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837" activeTab="11"/>
  </bookViews>
  <sheets>
    <sheet name="Index" sheetId="1" r:id="rId1"/>
    <sheet name="04.04.01.01" sheetId="2" r:id="rId2"/>
    <sheet name="04.04.01.02" sheetId="3" r:id="rId3"/>
    <sheet name="04.04.01.03" sheetId="4" r:id="rId4"/>
    <sheet name="04.04.01.04" sheetId="5" r:id="rId5"/>
    <sheet name="04.04.01.05" sheetId="6" r:id="rId6"/>
    <sheet name="04.04.01.06" sheetId="7" r:id="rId7"/>
    <sheet name="04.04.01.07" sheetId="8" r:id="rId8"/>
    <sheet name="04.04.01.08" sheetId="9" r:id="rId9"/>
    <sheet name="04.04.01.09" sheetId="10" r:id="rId10"/>
    <sheet name="04.04.01.10" sheetId="11" r:id="rId11"/>
    <sheet name="04.04.02.01" sheetId="12" r:id="rId12"/>
  </sheets>
  <definedNames/>
  <calcPr fullCalcOnLoad="1"/>
</workbook>
</file>

<file path=xl/sharedStrings.xml><?xml version="1.0" encoding="utf-8"?>
<sst xmlns="http://schemas.openxmlformats.org/spreadsheetml/2006/main" count="508" uniqueCount="223">
  <si>
    <t>04. TREBALL I SOCIETAT</t>
  </si>
  <si>
    <t>Coneixement del català</t>
  </si>
  <si>
    <t>Normalització lingüística</t>
  </si>
  <si>
    <t>Coneixement del català per edat i sexe</t>
  </si>
  <si>
    <t>Població de 2 anys i més segons coneixement del català per edat i sexeViladecans. 2011</t>
  </si>
  <si>
    <t>Pob. de 2 anys i més</t>
  </si>
  <si>
    <t>L'entén</t>
  </si>
  <si>
    <t>El sap parlar</t>
  </si>
  <si>
    <t>El sap llegir</t>
  </si>
  <si>
    <t>El sap escriure</t>
  </si>
  <si>
    <t>No l'entén</t>
  </si>
  <si>
    <t>Edat</t>
  </si>
  <si>
    <t>homes</t>
  </si>
  <si>
    <t>dones</t>
  </si>
  <si>
    <t>total</t>
  </si>
  <si>
    <t>.. Informació no disponible. Vegeu metodologia.</t>
  </si>
  <si>
    <t>El Cens 2011 inclou dades provinents d'enquesta. Els resultats han estat convenientment arrodonits i es mostren sense decimals. Per aquesta raó algun total pot no coincidir amb la suma de la seva desagregació per sexe, edat o territori.</t>
  </si>
  <si>
    <t>De 2 a 4 anys</t>
  </si>
  <si>
    <t>..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</si>
  <si>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</si>
  <si>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</si>
  <si>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</si>
  <si>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</si>
  <si>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</si>
  <si>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</si>
  <si>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</si>
  <si>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</si>
  <si>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</si>
  <si>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</si>
  <si>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</si>
  <si>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</si>
  <si>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</si>
  <si>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</si>
  <si>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</si>
  <si>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</si>
  <si>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anys i més</t>
  </si>
  <si>
    <t>Total</t>
  </si>
  <si>
    <t>04.04. Llengua</t>
  </si>
  <si>
    <t>04.04.01</t>
  </si>
  <si>
    <t>04.04.02</t>
  </si>
  <si>
    <t>04.04.01.01</t>
  </si>
  <si>
    <t>04.04.01.01. Coneixement del català per edat i sexe</t>
  </si>
  <si>
    <t>Població de 2 anys i més segons coneixement del català i lloc de naixementViladecans. 2011</t>
  </si>
  <si>
    <t>Població de2 anys i més</t>
  </si>
  <si>
    <t>Catalunya</t>
  </si>
  <si>
    <t>Resta d'Espanya</t>
  </si>
  <si>
    <t>Estranger</t>
  </si>
  <si>
    <t>Homes</t>
  </si>
  <si>
    <t>Dones</t>
  </si>
  <si>
    <t>Coneixement del català per lloc de naixement i sexe</t>
  </si>
  <si>
    <t>04.04.01.02. Coneixement del català per lloc de naixement i sexe</t>
  </si>
  <si>
    <t>Població de 2 anys i més</t>
  </si>
  <si>
    <t>Total població</t>
  </si>
  <si>
    <t>Total homes</t>
  </si>
  <si>
    <t>Total dones</t>
  </si>
  <si>
    <t>Població de 2 anys i més nascuda a Catalunya segons coneixement del català i edatViladecans. 2011</t>
  </si>
  <si>
    <t>De 2 a 15 anys</t>
  </si>
  <si>
    <t>De 16 a 29 anys</t>
  </si>
  <si>
    <t>De 30 a 44 anys</t>
  </si>
  <si>
    <t>De 45 a 64 anys</t>
  </si>
  <si>
    <t>De 65 anys i més</t>
  </si>
  <si>
    <t>Nascuts a Catalunya</t>
  </si>
  <si>
    <t>Nascuts a la resta d'Espanya</t>
  </si>
  <si>
    <t>Nascuts a l'estranger</t>
  </si>
  <si>
    <t>Població de 2 anys i més segons coneixement del català i lloc de naixement.Viladecans. 2001</t>
  </si>
  <si>
    <t>Barcelona</t>
  </si>
  <si>
    <t>Girona</t>
  </si>
  <si>
    <t>Lleida</t>
  </si>
  <si>
    <t>Tarragona</t>
  </si>
  <si>
    <t>Andalusia</t>
  </si>
  <si>
    <t>Aragó</t>
  </si>
  <si>
    <t>Astúries</t>
  </si>
  <si>
    <t>Balears</t>
  </si>
  <si>
    <t>Canàries</t>
  </si>
  <si>
    <t>Cantàbria</t>
  </si>
  <si>
    <t>Castella la Manxa</t>
  </si>
  <si>
    <t>Castella Lleó</t>
  </si>
  <si>
    <t>Comunitat Valenciana</t>
  </si>
  <si>
    <t>Extremadura</t>
  </si>
  <si>
    <t>Galícia</t>
  </si>
  <si>
    <t>Madrid</t>
  </si>
  <si>
    <t>Múrcia</t>
  </si>
  <si>
    <t>Navarra</t>
  </si>
  <si>
    <t>Pais Basc</t>
  </si>
  <si>
    <t>La Rioja</t>
  </si>
  <si>
    <t>Ceuta / Melilla</t>
  </si>
  <si>
    <t>04.04.01.02</t>
  </si>
  <si>
    <t>04.04.01.03</t>
  </si>
  <si>
    <t>04.04.01.04</t>
  </si>
  <si>
    <t>Coneixements del català per grans grups d'edat i lloc de naixement</t>
  </si>
  <si>
    <t>Coneixement del català i Comunitat Autònoma de naixement</t>
  </si>
  <si>
    <t>Població de 2 anys i més segons coneixement del català i any d'arribada a Catalunya.Viladecans. 1996</t>
  </si>
  <si>
    <t>Sense canvi</t>
  </si>
  <si>
    <t>Després de 1990</t>
  </si>
  <si>
    <t>De 1990 a 1986</t>
  </si>
  <si>
    <t>De 1985 a 1981</t>
  </si>
  <si>
    <t>De 1980 a 1976</t>
  </si>
  <si>
    <t>De 1975 a 1971</t>
  </si>
  <si>
    <t>De 1970 a 1966</t>
  </si>
  <si>
    <t>De 1965 a 1961</t>
  </si>
  <si>
    <t>De 1960 a 1951</t>
  </si>
  <si>
    <t>De 1950 a 1941</t>
  </si>
  <si>
    <t>De 1940 a 1931</t>
  </si>
  <si>
    <t>De 1930 a 1921</t>
  </si>
  <si>
    <t>Abans de 1921</t>
  </si>
  <si>
    <t>04.04.01.05. Coneixement i any d'arribada a Catalunya</t>
  </si>
  <si>
    <t>04.04.01.05</t>
  </si>
  <si>
    <t>Coneixement i any d'arribada a Catalunya</t>
  </si>
  <si>
    <t>Ambdós nascuts a Espanya</t>
  </si>
  <si>
    <t>Pare nascut a Espanya, mare nascuda a l'estranger</t>
  </si>
  <si>
    <t>Pare nascut a l'estranger, mare nascuda a Espanya</t>
  </si>
  <si>
    <t>Ambdós nascuts a l'estranger</t>
  </si>
  <si>
    <t>Pob. de 2 anys i més nascuda a Catalunya</t>
  </si>
  <si>
    <t>04.04.01.06. Coneixement del català segons lloc de naixement dels pares</t>
  </si>
  <si>
    <t>Espanyola</t>
  </si>
  <si>
    <t>Estrangera</t>
  </si>
  <si>
    <t>04.04.01.07. Coneixement del català per nacionalitat i sexe</t>
  </si>
  <si>
    <t>Població de 2 anys i més de nacionalitat espanyola segons coneixement del català i edatViladecans. 2011</t>
  </si>
  <si>
    <t>04.04.01.08. Coneixement del català per grup d'edat i nacionalitat</t>
  </si>
  <si>
    <t>No sap llegir o escriure</t>
  </si>
  <si>
    <t>Sense estudis</t>
  </si>
  <si>
    <t>Educació primària</t>
  </si>
  <si>
    <t>ESO</t>
  </si>
  <si>
    <t>Batxillerat superior</t>
  </si>
  <si>
    <t>FP grau mitjà</t>
  </si>
  <si>
    <t>FP grau superior</t>
  </si>
  <si>
    <t>Diplomatura</t>
  </si>
  <si>
    <t>Grau universitari</t>
  </si>
  <si>
    <t>Llicenciatura i doctorat</t>
  </si>
  <si>
    <t>Estudis acabats</t>
  </si>
  <si>
    <t>Estudis en curs</t>
  </si>
  <si>
    <t>ESO, Educació secundària per a adults</t>
  </si>
  <si>
    <t>Programes de qualificació professional inicial</t>
  </si>
  <si>
    <t>Batxillerat</t>
  </si>
  <si>
    <t>FP mitjà, arts plàstiques i disseny i ensenyaments esportius</t>
  </si>
  <si>
    <t>Ensenyament d'escoles oficials d'idiomes</t>
  </si>
  <si>
    <t>Ensenyaments professionals de música i dansa</t>
  </si>
  <si>
    <t>FP superior, arts plàstiques i disseny i ensenyaments esportius</t>
  </si>
  <si>
    <t>Diplomatura universitària, arquitectura i enginyeria tècniques</t>
  </si>
  <si>
    <t>Estudis de grau universitaris i d'ensenyaments artístics</t>
  </si>
  <si>
    <t>Llicenciatura, arquitectura i enginyeria</t>
  </si>
  <si>
    <t>Màster oficial universitari, especialitats mèdiques</t>
  </si>
  <si>
    <t>Doctorat</t>
  </si>
  <si>
    <t>Altra educació reglada (ensenyaments inicials per a adults)</t>
  </si>
  <si>
    <t>Cursos de formació dels serveis públics d'ocupació</t>
  </si>
  <si>
    <t>Altres cursos de formació no reglats</t>
  </si>
  <si>
    <t>Població de 16 anys i més</t>
  </si>
  <si>
    <t>04.04.01.09. Coneixement del català per estudis acabats i estudis en curs</t>
  </si>
  <si>
    <t>04.04.01.06</t>
  </si>
  <si>
    <t>04.04.01.07</t>
  </si>
  <si>
    <t>04.04.01.08</t>
  </si>
  <si>
    <t>04.04.01.09</t>
  </si>
  <si>
    <t>04.04.01.10</t>
  </si>
  <si>
    <t>Coneixement del català segons lloc de naixement dels pares</t>
  </si>
  <si>
    <t>Coneixement del català per nacionalitat i sexe</t>
  </si>
  <si>
    <t>Coneixement del català per grup d'edat i nacionalitat</t>
  </si>
  <si>
    <t>Coneixement del català per estudis acabats i estudis en curs</t>
  </si>
  <si>
    <t>Directors i gerents</t>
  </si>
  <si>
    <t>Tècnics i professionals científics i intel.lectuals</t>
  </si>
  <si>
    <t>Tècnics i professionals de suport</t>
  </si>
  <si>
    <t>Empleats comptables, administratius i altres empleats d'oficina</t>
  </si>
  <si>
    <t>Treballadors dels serveis de restauració, personals, protecció i venedors</t>
  </si>
  <si>
    <t>Treballadors qualificats en el sector agrícola, ramader, forestal i pesquer</t>
  </si>
  <si>
    <t>Artesans i treballadors qualificats de les indústr. manuf. i la construcció</t>
  </si>
  <si>
    <t>Operadors d'instal.lacions i maquinària, i muntadors</t>
  </si>
  <si>
    <t>Ocupacions elementals</t>
  </si>
  <si>
    <t>Ocupacions militars</t>
  </si>
  <si>
    <t>04.04.01.10. Coneixement del català per professió</t>
  </si>
  <si>
    <t>Coneixement del català per professió</t>
  </si>
  <si>
    <t>04.04.02.01</t>
  </si>
  <si>
    <t xml:space="preserve"> </t>
  </si>
  <si>
    <t xml:space="preserve">   </t>
  </si>
  <si>
    <t>El Servei Local de Català de Viladecans en xifres</t>
  </si>
  <si>
    <t>04.04.02.01. El Servei Local de Català de Viladecans en xifres</t>
  </si>
  <si>
    <t>Procedència alumnat</t>
  </si>
  <si>
    <t>Activitat del Servei Local de Català de Viladecans</t>
  </si>
  <si>
    <t>Índex</t>
  </si>
  <si>
    <t>Font: Ajuntament de Viladecans, a partir de l'Idescat i del Cens de població i habitatges de l'INE.</t>
  </si>
  <si>
    <t>Font: Ajuntament de Viladecans, a partir de l' Idescat i del Cens de població i habitatges de l'INE.</t>
  </si>
  <si>
    <t>Font: Ajuntament de Viladecans, a partir de l'Idescat i el Cens de població i habitatges de l'INE.</t>
  </si>
  <si>
    <t>Font: Ajuntament de Viladecans, a partir de l'Idescat. Estadística de població.</t>
  </si>
  <si>
    <t>Font: Ajuntament de Viladecans, a partir de les dades del Servei Local de Català de Viladecans</t>
  </si>
  <si>
    <t>04.04.01. Coneixement del Català</t>
  </si>
  <si>
    <t>04.04. LLENGUA</t>
  </si>
  <si>
    <t>04.04.02. Normalització Lingüística</t>
  </si>
  <si>
    <t>04.04.01.04. Població de 2 anys i més segons coneixement del català</t>
  </si>
  <si>
    <t xml:space="preserve"> i Comunitat Autònoma de naixement</t>
  </si>
  <si>
    <t>Població de 16 anys i +</t>
  </si>
  <si>
    <t>Altres activitats de dinamització</t>
  </si>
  <si>
    <t>Complementaris i específics</t>
  </si>
  <si>
    <t>Resta de nivells</t>
  </si>
  <si>
    <t>Pàgines revisades al sector associatiu</t>
  </si>
  <si>
    <t>Pàgines revisades a altres sectors</t>
  </si>
  <si>
    <t>Activitats del foment de la lectura</t>
  </si>
  <si>
    <t xml:space="preserve">B2 i B3  </t>
  </si>
  <si>
    <t>Pàgines revisades al sector econòmic</t>
  </si>
  <si>
    <t xml:space="preserve">Pàgines revisades a l'administració local  </t>
  </si>
  <si>
    <t xml:space="preserve">Altres activitats de llengua, cultura i cohesió  </t>
  </si>
  <si>
    <t xml:space="preserve">Llengua, cultura i cohesió  </t>
  </si>
  <si>
    <t xml:space="preserve">Assessorament lingüístic  </t>
  </si>
  <si>
    <t xml:space="preserve">Nombre de parelles  </t>
  </si>
  <si>
    <t xml:space="preserve">Nombre d'aprenents  </t>
  </si>
  <si>
    <t xml:space="preserve">Nombre de voluntaris  </t>
  </si>
  <si>
    <t xml:space="preserve">Voluntariat per la llengua  </t>
  </si>
  <si>
    <t xml:space="preserve">Alumnat col·lectius de procedència específica  </t>
  </si>
  <si>
    <t xml:space="preserve">Marroc  </t>
  </si>
  <si>
    <t xml:space="preserve">Pakistan  </t>
  </si>
  <si>
    <t>Xina</t>
  </si>
  <si>
    <t xml:space="preserve">Nats a l'estranger  </t>
  </si>
  <si>
    <t xml:space="preserve">Nats a la resta de l'Estat Espanyol  </t>
  </si>
  <si>
    <t xml:space="preserve">Nats a Catalunya  </t>
  </si>
  <si>
    <t xml:space="preserve">Suficiència  </t>
  </si>
  <si>
    <t xml:space="preserve">Intermedis  </t>
  </si>
  <si>
    <t xml:space="preserve">Elementals  </t>
  </si>
  <si>
    <t xml:space="preserve">Inicials i B1  </t>
  </si>
  <si>
    <t xml:space="preserve">Inscripcions als cursos de català   </t>
  </si>
  <si>
    <t xml:space="preserve">Nombre de cursos presencials de català   </t>
  </si>
  <si>
    <t>04.04.01.03. Coneixement del català per grans grups d'edat i lloc de naixement</t>
  </si>
  <si>
    <t>.. Informació no disponible.</t>
  </si>
  <si>
    <t xml:space="preserve">.. Informació no disponible. </t>
  </si>
  <si>
    <t>19*</t>
  </si>
  <si>
    <t>* Pakistan i Índia (2019)</t>
  </si>
  <si>
    <t>2016-2019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</si>
</sst>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CF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7" tint="-0.24997000396251678"/>
      </top>
      <bottom/>
    </border>
    <border>
      <left/>
      <right/>
      <top/>
      <bottom style="medium">
        <color theme="7" tint="-0.24997000396251678"/>
      </bottom>
    </border>
    <border>
      <left/>
      <right/>
      <top style="thin">
        <color theme="7" tint="-0.24997000396251678"/>
      </top>
      <bottom style="medium">
        <color theme="7" tint="-0.24997000396251678"/>
      </bottom>
    </border>
    <border>
      <left style="thin">
        <color theme="7" tint="-0.24997000396251678"/>
      </left>
      <right/>
      <top/>
      <bottom style="medium">
        <color theme="7" tint="-0.24997000396251678"/>
      </bottom>
    </border>
    <border>
      <left style="thin">
        <color theme="7" tint="-0.24997000396251678"/>
      </left>
      <right/>
      <top/>
      <bottom/>
    </border>
    <border>
      <left style="thin">
        <color theme="7" tint="-0.24997000396251678"/>
      </left>
      <right/>
      <top style="thin">
        <color theme="7" tint="-0.24997000396251678"/>
      </top>
      <bottom style="medium">
        <color theme="7" tint="-0.24997000396251678"/>
      </bottom>
    </border>
    <border>
      <left/>
      <right style="thin">
        <color theme="7" tint="-0.24997000396251678"/>
      </right>
      <top/>
      <bottom style="medium">
        <color theme="7" tint="-0.24997000396251678"/>
      </bottom>
    </border>
    <border>
      <left/>
      <right style="thin">
        <color theme="7" tint="-0.24997000396251678"/>
      </right>
      <top/>
      <bottom/>
    </border>
    <border>
      <left/>
      <right style="thin">
        <color theme="7" tint="-0.24997000396251678"/>
      </right>
      <top style="thin">
        <color theme="7" tint="-0.24997000396251678"/>
      </top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 style="thin">
        <color theme="7" tint="-0.24997000396251678"/>
      </left>
      <right/>
      <top style="thin">
        <color theme="7" tint="-0.24997000396251678"/>
      </top>
      <bottom/>
    </border>
    <border>
      <left/>
      <right style="thin">
        <color theme="7" tint="-0.24997000396251678"/>
      </right>
      <top style="thin">
        <color theme="7" tint="-0.2499700039625167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" fillId="0" borderId="0" xfId="45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45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vertical="center"/>
    </xf>
    <xf numFmtId="3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 horizontal="left"/>
    </xf>
    <xf numFmtId="10" fontId="48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48" fillId="0" borderId="0" xfId="45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45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left" vertical="center"/>
    </xf>
    <xf numFmtId="3" fontId="49" fillId="0" borderId="12" xfId="0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vertical="center" wrapText="1"/>
    </xf>
    <xf numFmtId="3" fontId="50" fillId="0" borderId="14" xfId="0" applyNumberFormat="1" applyFont="1" applyFill="1" applyBorder="1" applyAlignment="1">
      <alignment horizontal="right" wrapText="1"/>
    </xf>
    <xf numFmtId="0" fontId="50" fillId="0" borderId="14" xfId="0" applyFont="1" applyFill="1" applyBorder="1" applyAlignment="1">
      <alignment horizontal="right" wrapText="1"/>
    </xf>
    <xf numFmtId="3" fontId="49" fillId="0" borderId="15" xfId="0" applyNumberFormat="1" applyFont="1" applyFill="1" applyBorder="1" applyAlignment="1">
      <alignment horizontal="right" wrapText="1"/>
    </xf>
    <xf numFmtId="0" fontId="49" fillId="0" borderId="16" xfId="0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>
      <alignment horizontal="right" wrapText="1"/>
    </xf>
    <xf numFmtId="0" fontId="50" fillId="0" borderId="17" xfId="0" applyFont="1" applyFill="1" applyBorder="1" applyAlignment="1">
      <alignment horizontal="right" wrapText="1"/>
    </xf>
    <xf numFmtId="3" fontId="49" fillId="0" borderId="18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left" vertical="center"/>
    </xf>
    <xf numFmtId="3" fontId="49" fillId="0" borderId="19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left" vertical="center"/>
    </xf>
    <xf numFmtId="3" fontId="49" fillId="0" borderId="11" xfId="0" applyNumberFormat="1" applyFont="1" applyFill="1" applyBorder="1" applyAlignment="1">
      <alignment horizontal="right" wrapText="1"/>
    </xf>
    <xf numFmtId="0" fontId="49" fillId="0" borderId="19" xfId="0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right" vertical="center" wrapText="1"/>
    </xf>
    <xf numFmtId="0" fontId="52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45" applyFont="1" applyFill="1" applyAlignment="1" applyProtection="1">
      <alignment/>
      <protection/>
    </xf>
    <xf numFmtId="0" fontId="0" fillId="0" borderId="0" xfId="0" applyFill="1" applyAlignment="1">
      <alignment/>
    </xf>
    <xf numFmtId="0" fontId="50" fillId="33" borderId="0" xfId="0" applyFont="1" applyFill="1" applyBorder="1" applyAlignment="1">
      <alignment wrapText="1"/>
    </xf>
    <xf numFmtId="0" fontId="3" fillId="33" borderId="0" xfId="45" applyFill="1" applyBorder="1" applyAlignment="1" applyProtection="1">
      <alignment wrapText="1"/>
      <protection/>
    </xf>
    <xf numFmtId="0" fontId="48" fillId="0" borderId="0" xfId="0" applyFont="1" applyAlignment="1">
      <alignment horizontal="right"/>
    </xf>
    <xf numFmtId="0" fontId="57" fillId="0" borderId="0" xfId="0" applyFont="1" applyFill="1" applyBorder="1" applyAlignment="1">
      <alignment wrapText="1"/>
    </xf>
    <xf numFmtId="0" fontId="58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9" fillId="0" borderId="2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view="pageLayout" workbookViewId="0" topLeftCell="A4">
      <selection activeCell="B19" sqref="B19"/>
    </sheetView>
  </sheetViews>
  <sheetFormatPr defaultColWidth="11.421875" defaultRowHeight="15"/>
  <sheetData>
    <row r="2" spans="1:3" s="26" customFormat="1" ht="15">
      <c r="A2" s="42" t="s">
        <v>0</v>
      </c>
      <c r="B2" s="43"/>
      <c r="C2" s="44"/>
    </row>
    <row r="3" spans="1:3" ht="15">
      <c r="A3" s="8"/>
      <c r="B3" s="1"/>
      <c r="C3" s="20"/>
    </row>
    <row r="4" spans="1:2" ht="15">
      <c r="A4" s="25" t="s">
        <v>37</v>
      </c>
      <c r="B4" s="1"/>
    </row>
    <row r="5" spans="1:2" ht="15">
      <c r="A5" s="25"/>
      <c r="B5" s="1"/>
    </row>
    <row r="6" spans="1:2" s="26" customFormat="1" ht="15">
      <c r="A6" s="2" t="s">
        <v>38</v>
      </c>
      <c r="B6" s="8" t="s">
        <v>1</v>
      </c>
    </row>
    <row r="7" spans="1:7" ht="15">
      <c r="A7" s="4" t="s">
        <v>40</v>
      </c>
      <c r="B7" s="40" t="s">
        <v>3</v>
      </c>
      <c r="C7" s="4"/>
      <c r="D7" s="4"/>
      <c r="E7" s="39"/>
      <c r="F7" s="39"/>
      <c r="G7" s="39"/>
    </row>
    <row r="8" spans="1:7" ht="15">
      <c r="A8" s="4" t="s">
        <v>86</v>
      </c>
      <c r="B8" s="40" t="s">
        <v>49</v>
      </c>
      <c r="C8" s="4"/>
      <c r="D8" s="4"/>
      <c r="E8" s="4"/>
      <c r="F8" s="39"/>
      <c r="G8" s="39"/>
    </row>
    <row r="9" spans="1:7" ht="15">
      <c r="A9" s="4" t="s">
        <v>87</v>
      </c>
      <c r="B9" s="40" t="s">
        <v>89</v>
      </c>
      <c r="C9" s="4"/>
      <c r="D9" s="4"/>
      <c r="E9" s="4"/>
      <c r="F9" s="4"/>
      <c r="G9" s="39"/>
    </row>
    <row r="10" spans="1:7" ht="15">
      <c r="A10" s="4" t="s">
        <v>88</v>
      </c>
      <c r="B10" s="40" t="s">
        <v>90</v>
      </c>
      <c r="C10" s="4"/>
      <c r="D10" s="4"/>
      <c r="E10" s="4"/>
      <c r="F10" s="4"/>
      <c r="G10" s="39"/>
    </row>
    <row r="11" spans="1:7" ht="15">
      <c r="A11" s="4" t="s">
        <v>106</v>
      </c>
      <c r="B11" s="40" t="s">
        <v>107</v>
      </c>
      <c r="C11" s="4"/>
      <c r="D11" s="4"/>
      <c r="E11" s="4"/>
      <c r="F11" s="39"/>
      <c r="G11" s="39"/>
    </row>
    <row r="12" spans="1:7" ht="15">
      <c r="A12" s="4" t="s">
        <v>148</v>
      </c>
      <c r="B12" s="4" t="s">
        <v>153</v>
      </c>
      <c r="C12" s="4"/>
      <c r="D12" s="4"/>
      <c r="E12" s="4"/>
      <c r="F12" s="4"/>
      <c r="G12" s="39"/>
    </row>
    <row r="13" spans="1:7" ht="15">
      <c r="A13" s="4" t="s">
        <v>149</v>
      </c>
      <c r="B13" s="4" t="s">
        <v>154</v>
      </c>
      <c r="C13" s="4"/>
      <c r="D13" s="4"/>
      <c r="E13" s="4"/>
      <c r="F13" s="39"/>
      <c r="G13" s="39"/>
    </row>
    <row r="14" spans="1:7" ht="15">
      <c r="A14" s="4" t="s">
        <v>150</v>
      </c>
      <c r="B14" s="4" t="s">
        <v>155</v>
      </c>
      <c r="C14" s="4"/>
      <c r="D14" s="4"/>
      <c r="E14" s="4"/>
      <c r="F14" s="39"/>
      <c r="G14" s="39"/>
    </row>
    <row r="15" spans="1:7" ht="15">
      <c r="A15" s="4" t="s">
        <v>151</v>
      </c>
      <c r="B15" s="4" t="s">
        <v>156</v>
      </c>
      <c r="C15" s="4"/>
      <c r="D15" s="4"/>
      <c r="E15" s="4"/>
      <c r="F15" s="4"/>
      <c r="G15" s="39"/>
    </row>
    <row r="16" spans="1:7" ht="15">
      <c r="A16" s="4" t="s">
        <v>152</v>
      </c>
      <c r="B16" s="4" t="s">
        <v>168</v>
      </c>
      <c r="C16" s="4"/>
      <c r="D16" s="4"/>
      <c r="E16" s="39"/>
      <c r="F16" s="39"/>
      <c r="G16" s="39"/>
    </row>
    <row r="17" spans="1:2" ht="15">
      <c r="A17" s="2"/>
      <c r="B17" s="9"/>
    </row>
    <row r="18" spans="1:2" s="26" customFormat="1" ht="15">
      <c r="A18" s="2" t="s">
        <v>39</v>
      </c>
      <c r="B18" s="32" t="s">
        <v>2</v>
      </c>
    </row>
    <row r="19" spans="1:5" s="73" customFormat="1" ht="15">
      <c r="A19" s="72" t="s">
        <v>169</v>
      </c>
      <c r="B19" s="72" t="s">
        <v>172</v>
      </c>
      <c r="C19" s="72"/>
      <c r="D19" s="72"/>
      <c r="E19" s="72"/>
    </row>
    <row r="20" spans="1:3" ht="15">
      <c r="A20" s="2"/>
      <c r="B20" s="3"/>
      <c r="C20" s="4"/>
    </row>
    <row r="21" spans="1:3" ht="15">
      <c r="A21" s="2"/>
      <c r="B21" s="5"/>
      <c r="C21" s="6"/>
    </row>
    <row r="22" spans="1:3" ht="15">
      <c r="A22" s="2"/>
      <c r="B22" s="1"/>
      <c r="C22" s="7"/>
    </row>
    <row r="23" spans="1:3" ht="15">
      <c r="A23" s="2"/>
      <c r="B23" s="1"/>
      <c r="C23" s="4"/>
    </row>
    <row r="24" spans="1:2" ht="15">
      <c r="A24" s="2"/>
      <c r="B24" s="1"/>
    </row>
    <row r="25" spans="1:2" ht="15">
      <c r="A25" s="2"/>
      <c r="B25" s="3"/>
    </row>
    <row r="26" spans="1:3" ht="15">
      <c r="A26" s="2"/>
      <c r="B26" s="3"/>
      <c r="C26" s="7"/>
    </row>
    <row r="27" spans="1:3" ht="15">
      <c r="A27" s="2"/>
      <c r="B27" s="3"/>
      <c r="C27" s="7"/>
    </row>
    <row r="28" spans="1:3" ht="15">
      <c r="A28" s="2"/>
      <c r="B28" s="3"/>
      <c r="C28" s="7"/>
    </row>
    <row r="29" spans="1:3" ht="15">
      <c r="A29" s="2"/>
      <c r="B29" s="3"/>
      <c r="C29" s="8"/>
    </row>
    <row r="30" ht="15">
      <c r="A30" s="2"/>
    </row>
    <row r="31" spans="1:2" ht="15">
      <c r="A31" s="2"/>
      <c r="B31" s="3"/>
    </row>
  </sheetData>
  <sheetProtection/>
  <hyperlinks>
    <hyperlink ref="A7:D7" location="'04.04.01.01'!A1" display="04.04.01.01"/>
    <hyperlink ref="A8:E8" location="'04.04.01.02'!A1" display="04.04.01.02"/>
    <hyperlink ref="A9:F9" location="'04.04.01.03'!A1" display="04.04.01.03"/>
    <hyperlink ref="A10:F10" location="'04.04.01.04'!A1" display="04.04.01.04"/>
    <hyperlink ref="A11:E11" location="'04.04.01.05'!A1" display="04.04.01.05"/>
    <hyperlink ref="A12:F12" location="'04.04.01.06'!A1" display="04.04.01.06"/>
    <hyperlink ref="A13:E13" location="'04.04.01.07'!A1" display="04.04.01.07"/>
    <hyperlink ref="A14:E14" location="'04.04.01.08'!A1" display="04.04.01.08"/>
    <hyperlink ref="A15:F15" location="'04.04.01.09'!A1" display="04.04.01.09"/>
    <hyperlink ref="A16:D16" location="'04.04.01.10'!A1" display="04.04.01.10"/>
    <hyperlink ref="A19:E19" location="'04.04.02.01'!A1" display="04.04.02.01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Layout" workbookViewId="0" topLeftCell="A1">
      <selection activeCell="A34" sqref="A34"/>
    </sheetView>
  </sheetViews>
  <sheetFormatPr defaultColWidth="11.421875" defaultRowHeight="15"/>
  <cols>
    <col min="1" max="1" width="51.00390625" style="0" customWidth="1"/>
    <col min="2" max="2" width="7.00390625" style="0" bestFit="1" customWidth="1"/>
    <col min="3" max="3" width="11.140625" style="0" bestFit="1" customWidth="1"/>
    <col min="4" max="4" width="10.28125" style="0" bestFit="1" customWidth="1"/>
    <col min="5" max="5" width="14.140625" style="0" customWidth="1"/>
    <col min="6" max="6" width="9.00390625" style="0" bestFit="1" customWidth="1"/>
    <col min="7" max="7" width="21.8515625" style="0" customWidth="1"/>
  </cols>
  <sheetData>
    <row r="1" ht="15">
      <c r="A1" s="18" t="s">
        <v>147</v>
      </c>
    </row>
    <row r="3" spans="1:8" ht="15.75" thickBot="1">
      <c r="A3" s="59"/>
      <c r="B3" s="60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187</v>
      </c>
      <c r="H3" s="22"/>
    </row>
    <row r="4" spans="1:8" s="17" customFormat="1" ht="14.25">
      <c r="A4" s="30" t="s">
        <v>129</v>
      </c>
      <c r="B4" s="27"/>
      <c r="C4" s="27"/>
      <c r="D4" s="27"/>
      <c r="E4" s="27"/>
      <c r="F4" s="27"/>
      <c r="G4" s="27"/>
      <c r="H4" s="27"/>
    </row>
    <row r="5" spans="1:8" s="17" customFormat="1" ht="14.25">
      <c r="A5" s="12" t="s">
        <v>119</v>
      </c>
      <c r="B5" s="14">
        <v>515</v>
      </c>
      <c r="C5" s="14" t="s">
        <v>18</v>
      </c>
      <c r="D5" s="14">
        <v>0</v>
      </c>
      <c r="E5" s="14">
        <v>0</v>
      </c>
      <c r="F5" s="14">
        <v>811</v>
      </c>
      <c r="G5" s="13">
        <v>1327</v>
      </c>
      <c r="H5" s="27"/>
    </row>
    <row r="6" spans="1:8" s="17" customFormat="1" ht="14.25">
      <c r="A6" s="12" t="s">
        <v>120</v>
      </c>
      <c r="B6" s="13">
        <v>4014</v>
      </c>
      <c r="C6" s="14">
        <v>949</v>
      </c>
      <c r="D6" s="13">
        <v>1330</v>
      </c>
      <c r="E6" s="14">
        <v>251</v>
      </c>
      <c r="F6" s="13">
        <v>1280</v>
      </c>
      <c r="G6" s="13">
        <v>5295</v>
      </c>
      <c r="H6" s="27"/>
    </row>
    <row r="7" spans="1:8" s="17" customFormat="1" ht="14.25">
      <c r="A7" s="12" t="s">
        <v>121</v>
      </c>
      <c r="B7" s="13">
        <v>5899</v>
      </c>
      <c r="C7" s="13">
        <v>2572</v>
      </c>
      <c r="D7" s="13">
        <v>3759</v>
      </c>
      <c r="E7" s="13">
        <v>1237</v>
      </c>
      <c r="F7" s="14">
        <v>450</v>
      </c>
      <c r="G7" s="13">
        <v>6349</v>
      </c>
      <c r="H7" s="27"/>
    </row>
    <row r="8" spans="1:8" s="17" customFormat="1" ht="14.25">
      <c r="A8" s="12" t="s">
        <v>122</v>
      </c>
      <c r="B8" s="13">
        <v>15731</v>
      </c>
      <c r="C8" s="13">
        <v>10231</v>
      </c>
      <c r="D8" s="13">
        <v>12656</v>
      </c>
      <c r="E8" s="13">
        <v>6928</v>
      </c>
      <c r="F8" s="14">
        <v>568</v>
      </c>
      <c r="G8" s="13">
        <v>16299</v>
      </c>
      <c r="H8" s="27"/>
    </row>
    <row r="9" spans="1:8" s="17" customFormat="1" ht="14.25">
      <c r="A9" s="12" t="s">
        <v>123</v>
      </c>
      <c r="B9" s="13">
        <v>5634</v>
      </c>
      <c r="C9" s="13">
        <v>4682</v>
      </c>
      <c r="D9" s="13">
        <v>5153</v>
      </c>
      <c r="E9" s="13">
        <v>4189</v>
      </c>
      <c r="F9" s="14" t="s">
        <v>18</v>
      </c>
      <c r="G9" s="13">
        <v>5696</v>
      </c>
      <c r="H9" s="27"/>
    </row>
    <row r="10" spans="1:8" s="17" customFormat="1" ht="14.25">
      <c r="A10" s="12" t="s">
        <v>124</v>
      </c>
      <c r="B10" s="13">
        <v>4964</v>
      </c>
      <c r="C10" s="13">
        <v>4192</v>
      </c>
      <c r="D10" s="13">
        <v>4574</v>
      </c>
      <c r="E10" s="13">
        <v>3334</v>
      </c>
      <c r="F10" s="14" t="s">
        <v>18</v>
      </c>
      <c r="G10" s="13">
        <v>4973</v>
      </c>
      <c r="H10" s="27"/>
    </row>
    <row r="11" spans="1:8" s="17" customFormat="1" ht="14.25">
      <c r="A11" s="12" t="s">
        <v>125</v>
      </c>
      <c r="B11" s="13">
        <v>5054</v>
      </c>
      <c r="C11" s="13">
        <v>4446</v>
      </c>
      <c r="D11" s="13">
        <v>4826</v>
      </c>
      <c r="E11" s="13">
        <v>4002</v>
      </c>
      <c r="F11" s="14" t="s">
        <v>18</v>
      </c>
      <c r="G11" s="13">
        <v>5066</v>
      </c>
      <c r="H11" s="27"/>
    </row>
    <row r="12" spans="1:8" s="17" customFormat="1" ht="14.25">
      <c r="A12" s="12" t="s">
        <v>126</v>
      </c>
      <c r="B12" s="13">
        <v>3186</v>
      </c>
      <c r="C12" s="13">
        <v>2937</v>
      </c>
      <c r="D12" s="13">
        <v>3140</v>
      </c>
      <c r="E12" s="13">
        <v>2830</v>
      </c>
      <c r="F12" s="14" t="s">
        <v>18</v>
      </c>
      <c r="G12" s="13">
        <v>3295</v>
      </c>
      <c r="H12" s="27"/>
    </row>
    <row r="13" spans="1:8" s="17" customFormat="1" ht="14.25">
      <c r="A13" s="12" t="s">
        <v>127</v>
      </c>
      <c r="B13" s="14">
        <v>712</v>
      </c>
      <c r="C13" s="14">
        <v>555</v>
      </c>
      <c r="D13" s="14">
        <v>611</v>
      </c>
      <c r="E13" s="14">
        <v>422</v>
      </c>
      <c r="F13" s="14" t="s">
        <v>18</v>
      </c>
      <c r="G13" s="14">
        <v>721</v>
      </c>
      <c r="H13" s="27"/>
    </row>
    <row r="14" spans="1:8" s="17" customFormat="1" ht="14.25">
      <c r="A14" s="12" t="s">
        <v>128</v>
      </c>
      <c r="B14" s="13">
        <v>3419</v>
      </c>
      <c r="C14" s="13">
        <v>2969</v>
      </c>
      <c r="D14" s="13">
        <v>3287</v>
      </c>
      <c r="E14" s="13">
        <v>2844</v>
      </c>
      <c r="F14" s="14" t="s">
        <v>18</v>
      </c>
      <c r="G14" s="13">
        <v>3430</v>
      </c>
      <c r="H14" s="27"/>
    </row>
    <row r="15" spans="1:8" s="17" customFormat="1" ht="14.25">
      <c r="A15" s="61" t="s">
        <v>36</v>
      </c>
      <c r="B15" s="62">
        <v>49129</v>
      </c>
      <c r="C15" s="62">
        <v>33564</v>
      </c>
      <c r="D15" s="62">
        <v>39337</v>
      </c>
      <c r="E15" s="62">
        <v>26036</v>
      </c>
      <c r="F15" s="62">
        <v>3322</v>
      </c>
      <c r="G15" s="62">
        <v>52451</v>
      </c>
      <c r="H15" s="27"/>
    </row>
    <row r="16" spans="1:8" s="17" customFormat="1" ht="14.25">
      <c r="A16" s="15" t="s">
        <v>130</v>
      </c>
      <c r="B16" s="27"/>
      <c r="C16" s="27"/>
      <c r="D16" s="27"/>
      <c r="E16" s="27"/>
      <c r="F16" s="27"/>
      <c r="G16" s="27"/>
      <c r="H16" s="27"/>
    </row>
    <row r="17" spans="1:8" s="17" customFormat="1" ht="14.25">
      <c r="A17" s="12" t="s">
        <v>131</v>
      </c>
      <c r="B17" s="14">
        <v>166</v>
      </c>
      <c r="C17" s="14" t="s">
        <v>18</v>
      </c>
      <c r="D17" s="14">
        <v>157</v>
      </c>
      <c r="E17" s="14" t="s">
        <v>18</v>
      </c>
      <c r="F17" s="14" t="s">
        <v>18</v>
      </c>
      <c r="G17" s="23">
        <v>177</v>
      </c>
      <c r="H17" s="27"/>
    </row>
    <row r="18" spans="1:8" s="17" customFormat="1" ht="14.25">
      <c r="A18" s="12" t="s">
        <v>132</v>
      </c>
      <c r="B18" s="14">
        <v>501</v>
      </c>
      <c r="C18" s="14">
        <v>382</v>
      </c>
      <c r="D18" s="14">
        <v>459</v>
      </c>
      <c r="E18" s="14">
        <v>325</v>
      </c>
      <c r="F18" s="14">
        <v>0</v>
      </c>
      <c r="G18" s="23">
        <v>501</v>
      </c>
      <c r="H18" s="27"/>
    </row>
    <row r="19" spans="1:8" s="17" customFormat="1" ht="14.25">
      <c r="A19" s="12" t="s">
        <v>133</v>
      </c>
      <c r="B19" s="14">
        <v>436</v>
      </c>
      <c r="C19" s="14">
        <v>436</v>
      </c>
      <c r="D19" s="14">
        <v>436</v>
      </c>
      <c r="E19" s="14">
        <v>436</v>
      </c>
      <c r="F19" s="14" t="s">
        <v>18</v>
      </c>
      <c r="G19" s="23">
        <v>486</v>
      </c>
      <c r="H19" s="27"/>
    </row>
    <row r="20" spans="1:8" s="17" customFormat="1" ht="14.25">
      <c r="A20" s="12" t="s">
        <v>134</v>
      </c>
      <c r="B20" s="14">
        <v>493</v>
      </c>
      <c r="C20" s="14">
        <v>469</v>
      </c>
      <c r="D20" s="14">
        <v>493</v>
      </c>
      <c r="E20" s="14">
        <v>465</v>
      </c>
      <c r="F20" s="14">
        <v>0</v>
      </c>
      <c r="G20" s="23">
        <v>493</v>
      </c>
      <c r="H20" s="27"/>
    </row>
    <row r="21" spans="1:8" s="17" customFormat="1" ht="14.25">
      <c r="A21" s="12" t="s">
        <v>135</v>
      </c>
      <c r="B21" s="14">
        <v>623</v>
      </c>
      <c r="C21" s="14">
        <v>562</v>
      </c>
      <c r="D21" s="14">
        <v>607</v>
      </c>
      <c r="E21" s="14">
        <v>518</v>
      </c>
      <c r="F21" s="14">
        <v>0</v>
      </c>
      <c r="G21" s="23">
        <v>623</v>
      </c>
      <c r="H21" s="27"/>
    </row>
    <row r="22" spans="1:8" s="17" customFormat="1" ht="14.25">
      <c r="A22" s="12" t="s">
        <v>136</v>
      </c>
      <c r="B22" s="14" t="s">
        <v>18</v>
      </c>
      <c r="C22" s="14" t="s">
        <v>18</v>
      </c>
      <c r="D22" s="14" t="s">
        <v>18</v>
      </c>
      <c r="E22" s="14" t="s">
        <v>18</v>
      </c>
      <c r="F22" s="14">
        <v>0</v>
      </c>
      <c r="G22" s="23" t="s">
        <v>18</v>
      </c>
      <c r="H22" s="27"/>
    </row>
    <row r="23" spans="1:8" s="17" customFormat="1" ht="14.25">
      <c r="A23" s="12" t="s">
        <v>137</v>
      </c>
      <c r="B23" s="14">
        <v>522</v>
      </c>
      <c r="C23" s="14">
        <v>482</v>
      </c>
      <c r="D23" s="14">
        <v>482</v>
      </c>
      <c r="E23" s="14">
        <v>471</v>
      </c>
      <c r="F23" s="14">
        <v>0</v>
      </c>
      <c r="G23" s="23">
        <v>522</v>
      </c>
      <c r="H23" s="27"/>
    </row>
    <row r="24" spans="1:8" s="17" customFormat="1" ht="14.25">
      <c r="A24" s="12" t="s">
        <v>138</v>
      </c>
      <c r="B24" s="14">
        <v>237</v>
      </c>
      <c r="C24" s="14">
        <v>226</v>
      </c>
      <c r="D24" s="14">
        <v>237</v>
      </c>
      <c r="E24" s="14">
        <v>226</v>
      </c>
      <c r="F24" s="14">
        <v>0</v>
      </c>
      <c r="G24" s="23">
        <v>237</v>
      </c>
      <c r="H24" s="27"/>
    </row>
    <row r="25" spans="1:8" s="17" customFormat="1" ht="14.25">
      <c r="A25" s="12" t="s">
        <v>139</v>
      </c>
      <c r="B25" s="14">
        <v>871</v>
      </c>
      <c r="C25" s="14">
        <v>822</v>
      </c>
      <c r="D25" s="14">
        <v>862</v>
      </c>
      <c r="E25" s="14">
        <v>791</v>
      </c>
      <c r="F25" s="14">
        <v>0</v>
      </c>
      <c r="G25" s="23">
        <v>871</v>
      </c>
      <c r="H25" s="27"/>
    </row>
    <row r="26" spans="1:8" s="17" customFormat="1" ht="14.25">
      <c r="A26" s="12" t="s">
        <v>140</v>
      </c>
      <c r="B26" s="14">
        <v>462</v>
      </c>
      <c r="C26" s="14">
        <v>436</v>
      </c>
      <c r="D26" s="14">
        <v>448</v>
      </c>
      <c r="E26" s="14">
        <v>436</v>
      </c>
      <c r="F26" s="14">
        <v>0</v>
      </c>
      <c r="G26" s="23">
        <v>462</v>
      </c>
      <c r="H26" s="27"/>
    </row>
    <row r="27" spans="1:8" s="17" customFormat="1" ht="14.25">
      <c r="A27" s="12" t="s">
        <v>141</v>
      </c>
      <c r="B27" s="14">
        <v>395</v>
      </c>
      <c r="C27" s="14">
        <v>382</v>
      </c>
      <c r="D27" s="14">
        <v>395</v>
      </c>
      <c r="E27" s="14">
        <v>341</v>
      </c>
      <c r="F27" s="14" t="s">
        <v>18</v>
      </c>
      <c r="G27" s="23">
        <v>435</v>
      </c>
      <c r="H27" s="27"/>
    </row>
    <row r="28" spans="1:8" s="17" customFormat="1" ht="14.25">
      <c r="A28" s="12" t="s">
        <v>142</v>
      </c>
      <c r="B28" s="14" t="s">
        <v>18</v>
      </c>
      <c r="C28" s="14" t="s">
        <v>18</v>
      </c>
      <c r="D28" s="14" t="s">
        <v>18</v>
      </c>
      <c r="E28" s="14" t="s">
        <v>18</v>
      </c>
      <c r="F28" s="14">
        <v>0</v>
      </c>
      <c r="G28" s="23" t="s">
        <v>18</v>
      </c>
      <c r="H28" s="27"/>
    </row>
    <row r="29" spans="1:8" s="17" customFormat="1" ht="14.25">
      <c r="A29" s="12" t="s">
        <v>143</v>
      </c>
      <c r="B29" s="14" t="s">
        <v>18</v>
      </c>
      <c r="C29" s="14" t="s">
        <v>18</v>
      </c>
      <c r="D29" s="14" t="s">
        <v>18</v>
      </c>
      <c r="E29" s="14" t="s">
        <v>18</v>
      </c>
      <c r="F29" s="14" t="s">
        <v>18</v>
      </c>
      <c r="G29" s="23" t="s">
        <v>18</v>
      </c>
      <c r="H29" s="27"/>
    </row>
    <row r="30" spans="1:8" ht="15">
      <c r="A30" s="12" t="s">
        <v>144</v>
      </c>
      <c r="B30" s="14">
        <v>712</v>
      </c>
      <c r="C30" s="14">
        <v>457</v>
      </c>
      <c r="D30" s="14">
        <v>639</v>
      </c>
      <c r="E30" s="14">
        <v>378</v>
      </c>
      <c r="F30" s="14" t="s">
        <v>18</v>
      </c>
      <c r="G30" s="23">
        <v>736</v>
      </c>
      <c r="H30" s="22"/>
    </row>
    <row r="31" spans="1:8" ht="15">
      <c r="A31" s="12" t="s">
        <v>145</v>
      </c>
      <c r="B31" s="13">
        <v>4776</v>
      </c>
      <c r="C31" s="13">
        <v>4099</v>
      </c>
      <c r="D31" s="13">
        <v>4499</v>
      </c>
      <c r="E31" s="13">
        <v>3652</v>
      </c>
      <c r="F31" s="14" t="s">
        <v>18</v>
      </c>
      <c r="G31" s="16">
        <v>4909</v>
      </c>
      <c r="H31" s="22"/>
    </row>
    <row r="32" spans="1:8" ht="15.75" thickBot="1">
      <c r="A32" s="63" t="s">
        <v>36</v>
      </c>
      <c r="B32" s="64">
        <f>SUM(B17:B31)</f>
        <v>10194</v>
      </c>
      <c r="C32" s="64">
        <f>SUM(C17:C31)</f>
        <v>8753</v>
      </c>
      <c r="D32" s="64">
        <f>SUM(D17:D31)</f>
        <v>9714</v>
      </c>
      <c r="E32" s="64">
        <f>SUM(E17:E31)</f>
        <v>8039</v>
      </c>
      <c r="F32" s="64">
        <f>SUM(F17:F31)</f>
        <v>0</v>
      </c>
      <c r="G32" s="64">
        <f>SUM(G17:G31)</f>
        <v>10452</v>
      </c>
      <c r="H32" s="22"/>
    </row>
    <row r="33" spans="1:8" ht="15">
      <c r="A33" s="86" t="s">
        <v>177</v>
      </c>
      <c r="B33" s="86"/>
      <c r="C33" s="86"/>
      <c r="D33" s="86"/>
      <c r="E33" s="86"/>
      <c r="F33" s="86"/>
      <c r="G33" s="86"/>
      <c r="H33" s="22"/>
    </row>
    <row r="34" spans="1:8" ht="15">
      <c r="A34" s="38" t="s">
        <v>176</v>
      </c>
      <c r="B34" s="22"/>
      <c r="C34" s="22"/>
      <c r="D34" s="22"/>
      <c r="E34" s="22"/>
      <c r="F34" s="22"/>
      <c r="G34" s="22"/>
      <c r="H34" s="22"/>
    </row>
  </sheetData>
  <sheetProtection/>
  <mergeCells count="1">
    <mergeCell ref="A33:G33"/>
  </mergeCells>
  <hyperlinks>
    <hyperlink ref="A34" location="I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Layout" workbookViewId="0" topLeftCell="A1">
      <selection activeCell="A19" sqref="A19"/>
    </sheetView>
  </sheetViews>
  <sheetFormatPr defaultColWidth="11.421875" defaultRowHeight="15"/>
  <cols>
    <col min="1" max="1" width="59.421875" style="0" bestFit="1" customWidth="1"/>
  </cols>
  <sheetData>
    <row r="1" ht="15">
      <c r="A1" s="18" t="s">
        <v>167</v>
      </c>
    </row>
    <row r="3" spans="1:7" ht="36.75" thickBot="1">
      <c r="A3" s="59"/>
      <c r="B3" s="60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146</v>
      </c>
    </row>
    <row r="4" spans="1:7" ht="15">
      <c r="A4" s="12" t="s">
        <v>157</v>
      </c>
      <c r="B4" s="13">
        <v>1244</v>
      </c>
      <c r="C4" s="13">
        <v>1002</v>
      </c>
      <c r="D4" s="13">
        <v>1166</v>
      </c>
      <c r="E4" s="14">
        <v>776</v>
      </c>
      <c r="F4" s="14" t="s">
        <v>18</v>
      </c>
      <c r="G4" s="13">
        <v>1278</v>
      </c>
    </row>
    <row r="5" spans="1:7" ht="15">
      <c r="A5" s="12" t="s">
        <v>158</v>
      </c>
      <c r="B5" s="13">
        <v>2828</v>
      </c>
      <c r="C5" s="13">
        <v>2670</v>
      </c>
      <c r="D5" s="13">
        <v>2814</v>
      </c>
      <c r="E5" s="13">
        <v>2498</v>
      </c>
      <c r="F5" s="14">
        <v>0</v>
      </c>
      <c r="G5" s="13">
        <v>2828</v>
      </c>
    </row>
    <row r="6" spans="1:7" ht="15">
      <c r="A6" s="12" t="s">
        <v>159</v>
      </c>
      <c r="B6" s="13">
        <v>4078</v>
      </c>
      <c r="C6" s="13">
        <v>3557</v>
      </c>
      <c r="D6" s="13">
        <v>3829</v>
      </c>
      <c r="E6" s="13">
        <v>3065</v>
      </c>
      <c r="F6" s="14" t="s">
        <v>18</v>
      </c>
      <c r="G6" s="13">
        <v>4135</v>
      </c>
    </row>
    <row r="7" spans="1:7" ht="15">
      <c r="A7" s="12" t="s">
        <v>160</v>
      </c>
      <c r="B7" s="13">
        <v>4344</v>
      </c>
      <c r="C7" s="13">
        <v>3949</v>
      </c>
      <c r="D7" s="13">
        <v>4178</v>
      </c>
      <c r="E7" s="13">
        <v>3492</v>
      </c>
      <c r="F7" s="14" t="s">
        <v>18</v>
      </c>
      <c r="G7" s="13">
        <v>4390</v>
      </c>
    </row>
    <row r="8" spans="1:7" ht="15">
      <c r="A8" s="12" t="s">
        <v>161</v>
      </c>
      <c r="B8" s="13">
        <v>5592</v>
      </c>
      <c r="C8" s="13">
        <v>4299</v>
      </c>
      <c r="D8" s="13">
        <v>4907</v>
      </c>
      <c r="E8" s="13">
        <v>3516</v>
      </c>
      <c r="F8" s="14" t="s">
        <v>18</v>
      </c>
      <c r="G8" s="13">
        <v>5650</v>
      </c>
    </row>
    <row r="9" spans="1:7" ht="15">
      <c r="A9" s="12" t="s">
        <v>162</v>
      </c>
      <c r="B9" s="14" t="s">
        <v>18</v>
      </c>
      <c r="C9" s="14" t="s">
        <v>18</v>
      </c>
      <c r="D9" s="14" t="s">
        <v>18</v>
      </c>
      <c r="E9" s="14" t="s">
        <v>18</v>
      </c>
      <c r="F9" s="14">
        <v>0</v>
      </c>
      <c r="G9" s="14" t="s">
        <v>18</v>
      </c>
    </row>
    <row r="10" spans="1:7" ht="15">
      <c r="A10" s="12" t="s">
        <v>163</v>
      </c>
      <c r="B10" s="13">
        <v>3393</v>
      </c>
      <c r="C10" s="13">
        <v>2100</v>
      </c>
      <c r="D10" s="13">
        <v>2523</v>
      </c>
      <c r="E10" s="13">
        <v>1535</v>
      </c>
      <c r="F10" s="14">
        <v>125</v>
      </c>
      <c r="G10" s="13">
        <v>3518</v>
      </c>
    </row>
    <row r="11" spans="1:7" ht="15">
      <c r="A11" s="12" t="s">
        <v>164</v>
      </c>
      <c r="B11" s="13">
        <v>2363</v>
      </c>
      <c r="C11" s="13">
        <v>1612</v>
      </c>
      <c r="D11" s="13">
        <v>1994</v>
      </c>
      <c r="E11" s="13">
        <v>1232</v>
      </c>
      <c r="F11" s="14" t="s">
        <v>18</v>
      </c>
      <c r="G11" s="13">
        <v>2391</v>
      </c>
    </row>
    <row r="12" spans="1:7" ht="15">
      <c r="A12" s="12" t="s">
        <v>165</v>
      </c>
      <c r="B12" s="13">
        <v>2195</v>
      </c>
      <c r="C12" s="13">
        <v>1205</v>
      </c>
      <c r="D12" s="13">
        <v>1720</v>
      </c>
      <c r="E12" s="14">
        <v>835</v>
      </c>
      <c r="F12" s="14" t="s">
        <v>18</v>
      </c>
      <c r="G12" s="13">
        <v>2395</v>
      </c>
    </row>
    <row r="13" spans="1:7" ht="15">
      <c r="A13" s="12" t="s">
        <v>166</v>
      </c>
      <c r="B13" s="14" t="s">
        <v>18</v>
      </c>
      <c r="C13" s="14" t="s">
        <v>18</v>
      </c>
      <c r="D13" s="14" t="s">
        <v>18</v>
      </c>
      <c r="E13" s="14" t="s">
        <v>18</v>
      </c>
      <c r="F13" s="14">
        <v>0</v>
      </c>
      <c r="G13" s="14" t="s">
        <v>18</v>
      </c>
    </row>
    <row r="14" spans="1:7" ht="15.75" thickBot="1">
      <c r="A14" s="49" t="s">
        <v>36</v>
      </c>
      <c r="B14" s="50">
        <v>26156</v>
      </c>
      <c r="C14" s="50">
        <v>20461</v>
      </c>
      <c r="D14" s="50">
        <v>23217</v>
      </c>
      <c r="E14" s="50">
        <v>17002</v>
      </c>
      <c r="F14" s="66">
        <v>548</v>
      </c>
      <c r="G14" s="50">
        <v>26704</v>
      </c>
    </row>
    <row r="15" spans="1:7" ht="15">
      <c r="A15" s="77" t="s">
        <v>178</v>
      </c>
      <c r="B15" s="77"/>
      <c r="C15" s="77"/>
      <c r="D15" s="77"/>
      <c r="E15" s="77"/>
      <c r="F15" s="77"/>
      <c r="G15" s="77"/>
    </row>
    <row r="16" spans="1:7" ht="15">
      <c r="A16" s="77" t="s">
        <v>15</v>
      </c>
      <c r="B16" s="77"/>
      <c r="C16" s="77"/>
      <c r="D16" s="77"/>
      <c r="E16" s="77"/>
      <c r="F16" s="77"/>
      <c r="G16" s="77"/>
    </row>
    <row r="17" spans="1:7" ht="32.25" customHeight="1">
      <c r="A17" s="77" t="s">
        <v>16</v>
      </c>
      <c r="B17" s="77"/>
      <c r="C17" s="77"/>
      <c r="D17" s="77"/>
      <c r="E17" s="77"/>
      <c r="F17" s="77"/>
      <c r="G17" s="77"/>
    </row>
    <row r="18" spans="1:8" ht="15">
      <c r="A18" s="38" t="s">
        <v>176</v>
      </c>
      <c r="B18" s="22"/>
      <c r="C18" s="22"/>
      <c r="D18" s="22"/>
      <c r="E18" s="22"/>
      <c r="F18" s="22"/>
      <c r="G18" s="22"/>
      <c r="H18" s="22"/>
    </row>
  </sheetData>
  <sheetProtection/>
  <mergeCells count="3">
    <mergeCell ref="A15:G15"/>
    <mergeCell ref="A16:G16"/>
    <mergeCell ref="A17:G17"/>
  </mergeCells>
  <hyperlinks>
    <hyperlink ref="A18" location="I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"/>
  <sheetViews>
    <sheetView showGridLines="0" tabSelected="1" view="pageLayout" workbookViewId="0" topLeftCell="A1">
      <selection activeCell="A4" sqref="A4"/>
    </sheetView>
  </sheetViews>
  <sheetFormatPr defaultColWidth="11.421875" defaultRowHeight="15"/>
  <cols>
    <col min="1" max="1" width="52.00390625" style="0" customWidth="1"/>
    <col min="2" max="4" width="7.28125" style="0" bestFit="1" customWidth="1"/>
    <col min="5" max="5" width="7.421875" style="0" customWidth="1"/>
  </cols>
  <sheetData>
    <row r="1" s="18" customFormat="1" ht="15">
      <c r="A1" s="18" t="s">
        <v>184</v>
      </c>
    </row>
    <row r="2" ht="15">
      <c r="A2" s="33" t="s">
        <v>173</v>
      </c>
    </row>
    <row r="3" ht="15">
      <c r="A3" s="33" t="s">
        <v>222</v>
      </c>
    </row>
    <row r="5" spans="1:5" ht="15.75" thickBot="1">
      <c r="A5" s="69" t="s">
        <v>175</v>
      </c>
      <c r="B5" s="69">
        <v>2016</v>
      </c>
      <c r="C5" s="69">
        <v>2017</v>
      </c>
      <c r="D5" s="69">
        <v>2018</v>
      </c>
      <c r="E5" s="69">
        <v>2019</v>
      </c>
    </row>
    <row r="7" spans="1:5" ht="15">
      <c r="A7" s="35" t="s">
        <v>216</v>
      </c>
      <c r="B7" s="35">
        <v>25</v>
      </c>
      <c r="C7" s="35">
        <v>25</v>
      </c>
      <c r="D7" s="35">
        <v>25</v>
      </c>
      <c r="E7" s="35">
        <v>26</v>
      </c>
    </row>
    <row r="8" spans="1:5" ht="15">
      <c r="A8" s="31" t="s">
        <v>214</v>
      </c>
      <c r="B8" s="31">
        <v>3</v>
      </c>
      <c r="C8" s="31">
        <v>4</v>
      </c>
      <c r="D8" s="31">
        <v>4</v>
      </c>
      <c r="E8" s="31">
        <v>5</v>
      </c>
    </row>
    <row r="9" spans="1:5" ht="15">
      <c r="A9" s="31" t="s">
        <v>194</v>
      </c>
      <c r="B9" s="31">
        <v>4</v>
      </c>
      <c r="C9" s="31">
        <v>3</v>
      </c>
      <c r="D9" s="31">
        <v>8</v>
      </c>
      <c r="E9" s="31">
        <v>4</v>
      </c>
    </row>
    <row r="10" spans="1:5" ht="15">
      <c r="A10" s="31" t="s">
        <v>213</v>
      </c>
      <c r="B10" s="31">
        <v>3</v>
      </c>
      <c r="C10" s="31">
        <v>3</v>
      </c>
      <c r="D10" s="31">
        <v>4</v>
      </c>
      <c r="E10" s="31">
        <v>10</v>
      </c>
    </row>
    <row r="11" spans="1:5" ht="15">
      <c r="A11" s="31" t="s">
        <v>212</v>
      </c>
      <c r="B11" s="31">
        <v>8</v>
      </c>
      <c r="C11" s="31">
        <v>6</v>
      </c>
      <c r="D11" s="31">
        <v>3</v>
      </c>
      <c r="E11" s="31">
        <v>4</v>
      </c>
    </row>
    <row r="12" spans="1:5" ht="15">
      <c r="A12" s="31" t="s">
        <v>211</v>
      </c>
      <c r="B12" s="31">
        <v>7</v>
      </c>
      <c r="C12" s="31">
        <v>8</v>
      </c>
      <c r="D12" s="31">
        <v>6</v>
      </c>
      <c r="E12" s="31">
        <v>3</v>
      </c>
    </row>
    <row r="13" spans="1:5" ht="15">
      <c r="A13" s="31" t="s">
        <v>189</v>
      </c>
      <c r="B13" s="31" t="s">
        <v>170</v>
      </c>
      <c r="C13" s="31">
        <v>1</v>
      </c>
      <c r="D13" s="31"/>
      <c r="E13" s="31"/>
    </row>
    <row r="14" spans="1:5" ht="15">
      <c r="A14" s="31"/>
      <c r="B14" s="31"/>
      <c r="C14" s="31"/>
      <c r="D14" s="31"/>
      <c r="E14" s="31"/>
    </row>
    <row r="15" spans="1:5" ht="15">
      <c r="A15" s="35" t="s">
        <v>215</v>
      </c>
      <c r="B15" s="35">
        <v>438</v>
      </c>
      <c r="C15" s="35">
        <v>457</v>
      </c>
      <c r="D15" s="35">
        <v>432</v>
      </c>
      <c r="E15" s="35">
        <v>462</v>
      </c>
    </row>
    <row r="16" spans="1:5" ht="15">
      <c r="A16" s="31" t="s">
        <v>214</v>
      </c>
      <c r="B16" s="31">
        <v>59</v>
      </c>
      <c r="C16" s="31">
        <v>87</v>
      </c>
      <c r="D16" s="31">
        <v>88</v>
      </c>
      <c r="E16" s="31">
        <v>120</v>
      </c>
    </row>
    <row r="17" spans="1:5" ht="15">
      <c r="A17" s="31" t="s">
        <v>194</v>
      </c>
      <c r="B17" s="31">
        <v>67</v>
      </c>
      <c r="C17" s="31">
        <v>46</v>
      </c>
      <c r="D17" s="31">
        <v>112</v>
      </c>
      <c r="E17" s="31">
        <v>55</v>
      </c>
    </row>
    <row r="18" spans="1:5" ht="15">
      <c r="A18" s="31" t="s">
        <v>213</v>
      </c>
      <c r="B18" s="31">
        <v>42</v>
      </c>
      <c r="C18" s="31">
        <v>66</v>
      </c>
      <c r="D18" s="31">
        <v>88</v>
      </c>
      <c r="E18" s="31">
        <v>148</v>
      </c>
    </row>
    <row r="19" spans="1:5" ht="15">
      <c r="A19" s="31" t="s">
        <v>212</v>
      </c>
      <c r="B19" s="31">
        <v>136</v>
      </c>
      <c r="C19" s="31">
        <v>101</v>
      </c>
      <c r="D19" s="31">
        <v>40</v>
      </c>
      <c r="E19" s="31">
        <v>85</v>
      </c>
    </row>
    <row r="20" spans="1:5" ht="15">
      <c r="A20" s="31" t="s">
        <v>211</v>
      </c>
      <c r="B20" s="31">
        <v>134</v>
      </c>
      <c r="C20" s="31">
        <v>148</v>
      </c>
      <c r="D20" s="31">
        <v>104</v>
      </c>
      <c r="E20" s="31">
        <v>54</v>
      </c>
    </row>
    <row r="21" spans="1:5" ht="15">
      <c r="A21" s="31" t="s">
        <v>190</v>
      </c>
      <c r="B21" s="31" t="s">
        <v>170</v>
      </c>
      <c r="C21" s="31">
        <v>9</v>
      </c>
      <c r="D21" s="31"/>
      <c r="E21" s="31"/>
    </row>
    <row r="22" spans="1:5" ht="15">
      <c r="A22" s="31"/>
      <c r="B22" s="31"/>
      <c r="C22" s="31"/>
      <c r="D22" s="31"/>
      <c r="E22" s="31"/>
    </row>
    <row r="23" spans="1:5" ht="15">
      <c r="A23" s="35" t="s">
        <v>174</v>
      </c>
      <c r="B23" s="31"/>
      <c r="C23" s="31"/>
      <c r="D23" s="31"/>
      <c r="E23" s="31"/>
    </row>
    <row r="24" spans="1:5" ht="15">
      <c r="A24" s="31" t="s">
        <v>210</v>
      </c>
      <c r="B24" s="34">
        <v>0.29</v>
      </c>
      <c r="C24" s="34">
        <v>0.278</v>
      </c>
      <c r="D24" s="34">
        <v>0.24</v>
      </c>
      <c r="E24" s="34">
        <v>0.25</v>
      </c>
    </row>
    <row r="25" spans="1:5" ht="15">
      <c r="A25" s="31" t="s">
        <v>209</v>
      </c>
      <c r="B25" s="34">
        <v>0.365</v>
      </c>
      <c r="C25" s="34">
        <v>0.278</v>
      </c>
      <c r="D25" s="34">
        <v>0.24</v>
      </c>
      <c r="E25" s="34">
        <v>0.2</v>
      </c>
    </row>
    <row r="26" spans="1:5" ht="15">
      <c r="A26" s="31" t="s">
        <v>208</v>
      </c>
      <c r="B26" s="34">
        <v>0.345</v>
      </c>
      <c r="C26" s="34">
        <v>0.444</v>
      </c>
      <c r="D26" s="34">
        <v>0.52</v>
      </c>
      <c r="E26" s="34">
        <v>0.55</v>
      </c>
    </row>
    <row r="27" spans="1:5" ht="15">
      <c r="A27" s="31" t="s">
        <v>171</v>
      </c>
      <c r="B27" s="31" t="s">
        <v>170</v>
      </c>
      <c r="C27" s="31"/>
      <c r="D27" s="31"/>
      <c r="E27" s="31"/>
    </row>
    <row r="28" spans="1:5" ht="15">
      <c r="A28" s="35" t="s">
        <v>204</v>
      </c>
      <c r="B28" s="31" t="s">
        <v>171</v>
      </c>
      <c r="C28" s="31"/>
      <c r="D28" s="31"/>
      <c r="E28" s="31"/>
    </row>
    <row r="29" spans="1:5" ht="15">
      <c r="A29" s="71" t="s">
        <v>205</v>
      </c>
      <c r="B29" s="31">
        <v>10</v>
      </c>
      <c r="C29" s="31">
        <v>21</v>
      </c>
      <c r="D29" s="31">
        <v>15</v>
      </c>
      <c r="E29" s="31">
        <v>28</v>
      </c>
    </row>
    <row r="30" spans="1:5" ht="15">
      <c r="A30" s="71" t="s">
        <v>206</v>
      </c>
      <c r="B30" s="31">
        <v>5</v>
      </c>
      <c r="C30" s="31">
        <v>8</v>
      </c>
      <c r="D30" s="31">
        <v>5</v>
      </c>
      <c r="E30" s="76" t="s">
        <v>220</v>
      </c>
    </row>
    <row r="31" spans="1:5" ht="15">
      <c r="A31" s="71" t="s">
        <v>207</v>
      </c>
      <c r="B31" s="31">
        <v>2</v>
      </c>
      <c r="C31" s="31"/>
      <c r="D31" s="31"/>
      <c r="E31" s="31"/>
    </row>
    <row r="32" spans="1:5" ht="15">
      <c r="A32" s="31"/>
      <c r="B32" s="31"/>
      <c r="C32" s="31"/>
      <c r="D32" s="31"/>
      <c r="E32" s="31"/>
    </row>
    <row r="33" spans="1:5" ht="15">
      <c r="A33" s="35" t="s">
        <v>203</v>
      </c>
      <c r="B33" s="31" t="s">
        <v>171</v>
      </c>
      <c r="C33" s="31"/>
      <c r="D33" s="31"/>
      <c r="E33" s="31"/>
    </row>
    <row r="34" spans="1:5" ht="15">
      <c r="A34" s="31" t="s">
        <v>200</v>
      </c>
      <c r="B34" s="31">
        <v>90</v>
      </c>
      <c r="C34" s="31">
        <v>87</v>
      </c>
      <c r="D34" s="31">
        <v>88</v>
      </c>
      <c r="E34" s="31">
        <v>68</v>
      </c>
    </row>
    <row r="35" spans="1:5" ht="15">
      <c r="A35" s="31" t="s">
        <v>201</v>
      </c>
      <c r="B35" s="31">
        <v>45</v>
      </c>
      <c r="C35" s="31">
        <v>52</v>
      </c>
      <c r="D35" s="31">
        <v>48</v>
      </c>
      <c r="E35" s="31">
        <v>38</v>
      </c>
    </row>
    <row r="36" spans="1:5" ht="15">
      <c r="A36" s="31" t="s">
        <v>202</v>
      </c>
      <c r="B36" s="31">
        <v>27</v>
      </c>
      <c r="C36" s="31">
        <v>39</v>
      </c>
      <c r="D36" s="31">
        <v>26</v>
      </c>
      <c r="E36" s="31">
        <v>16</v>
      </c>
    </row>
    <row r="37" spans="1:5" ht="15">
      <c r="A37" s="31" t="s">
        <v>171</v>
      </c>
      <c r="B37" s="31" t="s">
        <v>170</v>
      </c>
      <c r="C37" s="31"/>
      <c r="D37" s="31"/>
      <c r="E37" s="31"/>
    </row>
    <row r="38" spans="1:5" ht="15">
      <c r="A38" s="35" t="s">
        <v>198</v>
      </c>
      <c r="B38" s="35">
        <v>8</v>
      </c>
      <c r="C38" s="35">
        <v>7</v>
      </c>
      <c r="D38" s="35">
        <v>14</v>
      </c>
      <c r="E38" s="35">
        <v>11</v>
      </c>
    </row>
    <row r="39" spans="1:5" ht="15">
      <c r="A39" s="31" t="s">
        <v>193</v>
      </c>
      <c r="B39" s="35"/>
      <c r="C39" s="35">
        <v>4</v>
      </c>
      <c r="D39" s="35">
        <v>8</v>
      </c>
      <c r="E39" s="35">
        <v>4</v>
      </c>
    </row>
    <row r="40" spans="1:5" ht="15">
      <c r="A40" s="31" t="s">
        <v>197</v>
      </c>
      <c r="B40" s="31">
        <v>5</v>
      </c>
      <c r="C40" s="31">
        <v>1</v>
      </c>
      <c r="D40" s="31">
        <v>3</v>
      </c>
      <c r="E40" s="31">
        <v>3</v>
      </c>
    </row>
    <row r="41" spans="1:5" ht="15">
      <c r="A41" s="31" t="s">
        <v>188</v>
      </c>
      <c r="B41" s="31">
        <v>3</v>
      </c>
      <c r="C41" s="31">
        <v>2</v>
      </c>
      <c r="D41" s="31">
        <v>3</v>
      </c>
      <c r="E41" s="31">
        <v>4</v>
      </c>
    </row>
    <row r="42" spans="1:5" ht="15">
      <c r="A42" s="31" t="s">
        <v>171</v>
      </c>
      <c r="B42" s="31" t="s">
        <v>170</v>
      </c>
      <c r="C42" s="31"/>
      <c r="D42" s="31"/>
      <c r="E42" s="31"/>
    </row>
    <row r="43" spans="1:5" ht="15">
      <c r="A43" s="35" t="s">
        <v>199</v>
      </c>
      <c r="B43" s="35">
        <v>598</v>
      </c>
      <c r="C43" s="35">
        <f>SUM(C44:C47)</f>
        <v>427</v>
      </c>
      <c r="D43" s="35">
        <f>SUM(D44:D47)</f>
        <v>379</v>
      </c>
      <c r="E43" s="35">
        <v>247</v>
      </c>
    </row>
    <row r="44" spans="1:5" ht="15">
      <c r="A44" s="31" t="s">
        <v>196</v>
      </c>
      <c r="B44" s="31">
        <v>588</v>
      </c>
      <c r="C44" s="31">
        <v>403</v>
      </c>
      <c r="D44" s="31">
        <v>326</v>
      </c>
      <c r="E44" s="31">
        <v>238</v>
      </c>
    </row>
    <row r="45" spans="1:5" ht="15">
      <c r="A45" s="37" t="s">
        <v>195</v>
      </c>
      <c r="B45" s="37">
        <v>5</v>
      </c>
      <c r="C45" s="37">
        <v>3</v>
      </c>
      <c r="D45" s="37">
        <v>4</v>
      </c>
      <c r="E45" s="37">
        <v>4</v>
      </c>
    </row>
    <row r="46" spans="1:5" ht="15">
      <c r="A46" s="37" t="s">
        <v>191</v>
      </c>
      <c r="B46" s="37">
        <v>5</v>
      </c>
      <c r="C46" s="37">
        <v>6</v>
      </c>
      <c r="D46" s="37">
        <v>2</v>
      </c>
      <c r="E46" s="37">
        <v>2</v>
      </c>
    </row>
    <row r="47" spans="1:5" ht="15.75" thickBot="1">
      <c r="A47" s="70" t="s">
        <v>192</v>
      </c>
      <c r="B47" s="70"/>
      <c r="C47" s="70">
        <v>15</v>
      </c>
      <c r="D47" s="70">
        <v>47</v>
      </c>
      <c r="E47" s="70">
        <v>3</v>
      </c>
    </row>
    <row r="48" ht="15">
      <c r="A48" s="36" t="s">
        <v>181</v>
      </c>
    </row>
    <row r="49" ht="15">
      <c r="A49" s="36" t="s">
        <v>221</v>
      </c>
    </row>
    <row r="50" ht="15">
      <c r="A50" s="38" t="s">
        <v>176</v>
      </c>
    </row>
  </sheetData>
  <sheetProtection/>
  <hyperlinks>
    <hyperlink ref="A50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9"/>
  <sheetViews>
    <sheetView showGridLines="0" view="pageLayout" workbookViewId="0" topLeftCell="A1">
      <selection activeCell="J31" sqref="J31"/>
    </sheetView>
  </sheetViews>
  <sheetFormatPr defaultColWidth="11.421875" defaultRowHeight="15"/>
  <cols>
    <col min="1" max="1" width="14.8515625" style="0" customWidth="1"/>
    <col min="2" max="2" width="6.57421875" style="0" bestFit="1" customWidth="1"/>
    <col min="3" max="3" width="6.421875" style="0" customWidth="1"/>
    <col min="4" max="4" width="6.421875" style="0" bestFit="1" customWidth="1"/>
    <col min="5" max="5" width="6.57421875" style="0" bestFit="1" customWidth="1"/>
    <col min="6" max="7" width="6.421875" style="0" bestFit="1" customWidth="1"/>
    <col min="8" max="8" width="6.57421875" style="0" bestFit="1" customWidth="1"/>
    <col min="9" max="10" width="6.421875" style="0" bestFit="1" customWidth="1"/>
    <col min="11" max="11" width="6.57421875" style="0" bestFit="1" customWidth="1"/>
    <col min="12" max="13" width="6.421875" style="0" bestFit="1" customWidth="1"/>
    <col min="14" max="14" width="6.57421875" style="0" bestFit="1" customWidth="1"/>
    <col min="15" max="16" width="6.421875" style="0" bestFit="1" customWidth="1"/>
    <col min="17" max="17" width="6.57421875" style="0" bestFit="1" customWidth="1"/>
    <col min="18" max="18" width="6.00390625" style="0" bestFit="1" customWidth="1"/>
    <col min="19" max="19" width="5.421875" style="0" bestFit="1" customWidth="1"/>
  </cols>
  <sheetData>
    <row r="1" s="18" customFormat="1" ht="15">
      <c r="A1" s="18" t="s">
        <v>183</v>
      </c>
    </row>
    <row r="2" s="18" customFormat="1" ht="15">
      <c r="A2" s="18" t="s">
        <v>182</v>
      </c>
    </row>
    <row r="3" s="18" customFormat="1" ht="15">
      <c r="A3" s="18" t="s">
        <v>41</v>
      </c>
    </row>
    <row r="4" spans="1:19" ht="15">
      <c r="A4" s="78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5">
      <c r="A5" s="46"/>
      <c r="B5" s="80" t="s">
        <v>5</v>
      </c>
      <c r="C5" s="81"/>
      <c r="D5" s="82"/>
      <c r="E5" s="81" t="s">
        <v>6</v>
      </c>
      <c r="F5" s="81"/>
      <c r="G5" s="81"/>
      <c r="H5" s="80" t="s">
        <v>7</v>
      </c>
      <c r="I5" s="81"/>
      <c r="J5" s="82"/>
      <c r="K5" s="81" t="s">
        <v>8</v>
      </c>
      <c r="L5" s="81"/>
      <c r="M5" s="81"/>
      <c r="N5" s="80" t="s">
        <v>9</v>
      </c>
      <c r="O5" s="81"/>
      <c r="P5" s="82"/>
      <c r="Q5" s="81" t="s">
        <v>10</v>
      </c>
      <c r="R5" s="81"/>
      <c r="S5" s="81"/>
    </row>
    <row r="6" spans="1:19" ht="15.75" thickBot="1">
      <c r="A6" s="47" t="s">
        <v>11</v>
      </c>
      <c r="B6" s="51" t="s">
        <v>12</v>
      </c>
      <c r="C6" s="48" t="s">
        <v>13</v>
      </c>
      <c r="D6" s="55" t="s">
        <v>14</v>
      </c>
      <c r="E6" s="48" t="s">
        <v>12</v>
      </c>
      <c r="F6" s="48" t="s">
        <v>13</v>
      </c>
      <c r="G6" s="48" t="s">
        <v>14</v>
      </c>
      <c r="H6" s="51" t="s">
        <v>12</v>
      </c>
      <c r="I6" s="48" t="s">
        <v>13</v>
      </c>
      <c r="J6" s="55" t="s">
        <v>14</v>
      </c>
      <c r="K6" s="48" t="s">
        <v>12</v>
      </c>
      <c r="L6" s="48" t="s">
        <v>13</v>
      </c>
      <c r="M6" s="48" t="s">
        <v>14</v>
      </c>
      <c r="N6" s="51" t="s">
        <v>12</v>
      </c>
      <c r="O6" s="48" t="s">
        <v>13</v>
      </c>
      <c r="P6" s="55" t="s">
        <v>14</v>
      </c>
      <c r="Q6" s="48" t="s">
        <v>12</v>
      </c>
      <c r="R6" s="48" t="s">
        <v>13</v>
      </c>
      <c r="S6" s="48" t="s">
        <v>14</v>
      </c>
    </row>
    <row r="7" spans="1:19" ht="15">
      <c r="A7" s="12" t="s">
        <v>17</v>
      </c>
      <c r="B7" s="52">
        <v>1285</v>
      </c>
      <c r="C7" s="13">
        <v>1341</v>
      </c>
      <c r="D7" s="56">
        <v>2626</v>
      </c>
      <c r="E7" s="13">
        <v>1208</v>
      </c>
      <c r="F7" s="13">
        <v>1163</v>
      </c>
      <c r="G7" s="13">
        <v>2371</v>
      </c>
      <c r="H7" s="53">
        <v>268</v>
      </c>
      <c r="I7" s="14">
        <v>361</v>
      </c>
      <c r="J7" s="57">
        <v>629</v>
      </c>
      <c r="K7" s="14" t="s">
        <v>18</v>
      </c>
      <c r="L7" s="14" t="s">
        <v>18</v>
      </c>
      <c r="M7" s="14" t="s">
        <v>18</v>
      </c>
      <c r="N7" s="53" t="s">
        <v>18</v>
      </c>
      <c r="O7" s="14" t="s">
        <v>18</v>
      </c>
      <c r="P7" s="57" t="s">
        <v>18</v>
      </c>
      <c r="Q7" s="14" t="s">
        <v>18</v>
      </c>
      <c r="R7" s="14">
        <v>177</v>
      </c>
      <c r="S7" s="14">
        <v>255</v>
      </c>
    </row>
    <row r="8" spans="1:19" ht="15">
      <c r="A8" s="12" t="s">
        <v>19</v>
      </c>
      <c r="B8" s="52">
        <v>2100</v>
      </c>
      <c r="C8" s="13">
        <v>1907</v>
      </c>
      <c r="D8" s="56">
        <v>4008</v>
      </c>
      <c r="E8" s="13">
        <v>2047</v>
      </c>
      <c r="F8" s="13">
        <v>1907</v>
      </c>
      <c r="G8" s="13">
        <v>3954</v>
      </c>
      <c r="H8" s="52">
        <v>1638</v>
      </c>
      <c r="I8" s="13">
        <v>1637</v>
      </c>
      <c r="J8" s="56">
        <v>3275</v>
      </c>
      <c r="K8" s="13">
        <v>1707</v>
      </c>
      <c r="L8" s="13">
        <v>1657</v>
      </c>
      <c r="M8" s="13">
        <v>3364</v>
      </c>
      <c r="N8" s="52">
        <v>1291</v>
      </c>
      <c r="O8" s="13">
        <v>1263</v>
      </c>
      <c r="P8" s="56">
        <v>2554</v>
      </c>
      <c r="Q8" s="14" t="s">
        <v>18</v>
      </c>
      <c r="R8" s="14">
        <v>0</v>
      </c>
      <c r="S8" s="14" t="s">
        <v>18</v>
      </c>
    </row>
    <row r="9" spans="1:19" ht="15">
      <c r="A9" s="12" t="s">
        <v>20</v>
      </c>
      <c r="B9" s="52">
        <v>1682</v>
      </c>
      <c r="C9" s="13">
        <v>1634</v>
      </c>
      <c r="D9" s="56">
        <v>3317</v>
      </c>
      <c r="E9" s="13">
        <v>1634</v>
      </c>
      <c r="F9" s="13">
        <v>1634</v>
      </c>
      <c r="G9" s="13">
        <v>3269</v>
      </c>
      <c r="H9" s="52">
        <v>1600</v>
      </c>
      <c r="I9" s="13">
        <v>1600</v>
      </c>
      <c r="J9" s="56">
        <v>3200</v>
      </c>
      <c r="K9" s="13">
        <v>1634</v>
      </c>
      <c r="L9" s="13">
        <v>1634</v>
      </c>
      <c r="M9" s="13">
        <v>3269</v>
      </c>
      <c r="N9" s="52">
        <v>1535</v>
      </c>
      <c r="O9" s="13">
        <v>1578</v>
      </c>
      <c r="P9" s="56">
        <v>3113</v>
      </c>
      <c r="Q9" s="14" t="s">
        <v>18</v>
      </c>
      <c r="R9" s="14">
        <v>0</v>
      </c>
      <c r="S9" s="14" t="s">
        <v>18</v>
      </c>
    </row>
    <row r="10" spans="1:19" ht="15">
      <c r="A10" s="12" t="s">
        <v>21</v>
      </c>
      <c r="B10" s="52">
        <v>1514</v>
      </c>
      <c r="C10" s="13">
        <v>1419</v>
      </c>
      <c r="D10" s="56">
        <v>2933</v>
      </c>
      <c r="E10" s="13">
        <v>1514</v>
      </c>
      <c r="F10" s="13">
        <v>1351</v>
      </c>
      <c r="G10" s="13">
        <v>2865</v>
      </c>
      <c r="H10" s="52">
        <v>1413</v>
      </c>
      <c r="I10" s="13">
        <v>1304</v>
      </c>
      <c r="J10" s="56">
        <v>2717</v>
      </c>
      <c r="K10" s="13">
        <v>1514</v>
      </c>
      <c r="L10" s="13">
        <v>1334</v>
      </c>
      <c r="M10" s="13">
        <v>2847</v>
      </c>
      <c r="N10" s="52">
        <v>1357</v>
      </c>
      <c r="O10" s="13">
        <v>1284</v>
      </c>
      <c r="P10" s="56">
        <v>2640</v>
      </c>
      <c r="Q10" s="14">
        <v>0</v>
      </c>
      <c r="R10" s="14" t="s">
        <v>18</v>
      </c>
      <c r="S10" s="14" t="s">
        <v>18</v>
      </c>
    </row>
    <row r="11" spans="1:19" ht="15">
      <c r="A11" s="12" t="s">
        <v>22</v>
      </c>
      <c r="B11" s="52">
        <v>1534</v>
      </c>
      <c r="C11" s="13">
        <v>1543</v>
      </c>
      <c r="D11" s="56">
        <v>3077</v>
      </c>
      <c r="E11" s="13">
        <v>1534</v>
      </c>
      <c r="F11" s="13">
        <v>1532</v>
      </c>
      <c r="G11" s="13">
        <v>3065</v>
      </c>
      <c r="H11" s="52">
        <v>1399</v>
      </c>
      <c r="I11" s="13">
        <v>1443</v>
      </c>
      <c r="J11" s="56">
        <v>2842</v>
      </c>
      <c r="K11" s="13">
        <v>1463</v>
      </c>
      <c r="L11" s="13">
        <v>1484</v>
      </c>
      <c r="M11" s="13">
        <v>2947</v>
      </c>
      <c r="N11" s="52">
        <v>1289</v>
      </c>
      <c r="O11" s="13">
        <v>1381</v>
      </c>
      <c r="P11" s="56">
        <v>2670</v>
      </c>
      <c r="Q11" s="14">
        <v>0</v>
      </c>
      <c r="R11" s="14" t="s">
        <v>18</v>
      </c>
      <c r="S11" s="14" t="s">
        <v>18</v>
      </c>
    </row>
    <row r="12" spans="1:19" ht="15">
      <c r="A12" s="12" t="s">
        <v>23</v>
      </c>
      <c r="B12" s="52">
        <v>1982</v>
      </c>
      <c r="C12" s="13">
        <v>2190</v>
      </c>
      <c r="D12" s="56">
        <v>4172</v>
      </c>
      <c r="E12" s="13">
        <v>1982</v>
      </c>
      <c r="F12" s="13">
        <v>2177</v>
      </c>
      <c r="G12" s="13">
        <v>4159</v>
      </c>
      <c r="H12" s="52">
        <v>1793</v>
      </c>
      <c r="I12" s="13">
        <v>1936</v>
      </c>
      <c r="J12" s="56">
        <v>3729</v>
      </c>
      <c r="K12" s="13">
        <v>1878</v>
      </c>
      <c r="L12" s="13">
        <v>2051</v>
      </c>
      <c r="M12" s="13">
        <v>3929</v>
      </c>
      <c r="N12" s="52">
        <v>1643</v>
      </c>
      <c r="O12" s="13">
        <v>1852</v>
      </c>
      <c r="P12" s="56">
        <v>3495</v>
      </c>
      <c r="Q12" s="14">
        <v>0</v>
      </c>
      <c r="R12" s="14" t="s">
        <v>18</v>
      </c>
      <c r="S12" s="14" t="s">
        <v>18</v>
      </c>
    </row>
    <row r="13" spans="1:19" ht="15">
      <c r="A13" s="12" t="s">
        <v>24</v>
      </c>
      <c r="B13" s="52">
        <v>3012</v>
      </c>
      <c r="C13" s="13">
        <v>3008</v>
      </c>
      <c r="D13" s="56">
        <v>6020</v>
      </c>
      <c r="E13" s="13">
        <v>2947</v>
      </c>
      <c r="F13" s="13">
        <v>2967</v>
      </c>
      <c r="G13" s="13">
        <v>5913</v>
      </c>
      <c r="H13" s="52">
        <v>2518</v>
      </c>
      <c r="I13" s="13">
        <v>2526</v>
      </c>
      <c r="J13" s="56">
        <v>5044</v>
      </c>
      <c r="K13" s="13">
        <v>2739</v>
      </c>
      <c r="L13" s="13">
        <v>2730</v>
      </c>
      <c r="M13" s="13">
        <v>5469</v>
      </c>
      <c r="N13" s="52">
        <v>2229</v>
      </c>
      <c r="O13" s="13">
        <v>2396</v>
      </c>
      <c r="P13" s="56">
        <v>4625</v>
      </c>
      <c r="Q13" s="14" t="s">
        <v>18</v>
      </c>
      <c r="R13" s="14" t="s">
        <v>18</v>
      </c>
      <c r="S13" s="14" t="s">
        <v>18</v>
      </c>
    </row>
    <row r="14" spans="1:19" ht="15">
      <c r="A14" s="12" t="s">
        <v>25</v>
      </c>
      <c r="B14" s="52">
        <v>3549</v>
      </c>
      <c r="C14" s="13">
        <v>3306</v>
      </c>
      <c r="D14" s="56">
        <v>6855</v>
      </c>
      <c r="E14" s="13">
        <v>3407</v>
      </c>
      <c r="F14" s="13">
        <v>3262</v>
      </c>
      <c r="G14" s="13">
        <v>6669</v>
      </c>
      <c r="H14" s="52">
        <v>2700</v>
      </c>
      <c r="I14" s="13">
        <v>2803</v>
      </c>
      <c r="J14" s="56">
        <v>5503</v>
      </c>
      <c r="K14" s="13">
        <v>3079</v>
      </c>
      <c r="L14" s="13">
        <v>3087</v>
      </c>
      <c r="M14" s="13">
        <v>6166</v>
      </c>
      <c r="N14" s="52">
        <v>2388</v>
      </c>
      <c r="O14" s="13">
        <v>2628</v>
      </c>
      <c r="P14" s="56">
        <v>5016</v>
      </c>
      <c r="Q14" s="14" t="s">
        <v>18</v>
      </c>
      <c r="R14" s="14" t="s">
        <v>18</v>
      </c>
      <c r="S14" s="14">
        <v>186</v>
      </c>
    </row>
    <row r="15" spans="1:19" ht="15">
      <c r="A15" s="12" t="s">
        <v>26</v>
      </c>
      <c r="B15" s="52">
        <v>3158</v>
      </c>
      <c r="C15" s="13">
        <v>2887</v>
      </c>
      <c r="D15" s="56">
        <v>6045</v>
      </c>
      <c r="E15" s="13">
        <v>3108</v>
      </c>
      <c r="F15" s="13">
        <v>2796</v>
      </c>
      <c r="G15" s="13">
        <v>5903</v>
      </c>
      <c r="H15" s="52">
        <v>2152</v>
      </c>
      <c r="I15" s="13">
        <v>2005</v>
      </c>
      <c r="J15" s="56">
        <v>4157</v>
      </c>
      <c r="K15" s="13">
        <v>2693</v>
      </c>
      <c r="L15" s="13">
        <v>2413</v>
      </c>
      <c r="M15" s="13">
        <v>5106</v>
      </c>
      <c r="N15" s="52">
        <v>1629</v>
      </c>
      <c r="O15" s="13">
        <v>1665</v>
      </c>
      <c r="P15" s="56">
        <v>3295</v>
      </c>
      <c r="Q15" s="14" t="s">
        <v>18</v>
      </c>
      <c r="R15" s="14" t="s">
        <v>18</v>
      </c>
      <c r="S15" s="14" t="s">
        <v>18</v>
      </c>
    </row>
    <row r="16" spans="1:19" ht="15">
      <c r="A16" s="12" t="s">
        <v>27</v>
      </c>
      <c r="B16" s="52">
        <v>2455</v>
      </c>
      <c r="C16" s="13">
        <v>2300</v>
      </c>
      <c r="D16" s="56">
        <v>4755</v>
      </c>
      <c r="E16" s="13">
        <v>2423</v>
      </c>
      <c r="F16" s="13">
        <v>2199</v>
      </c>
      <c r="G16" s="13">
        <v>4622</v>
      </c>
      <c r="H16" s="52">
        <v>1525</v>
      </c>
      <c r="I16" s="13">
        <v>1404</v>
      </c>
      <c r="J16" s="56">
        <v>2929</v>
      </c>
      <c r="K16" s="13">
        <v>1956</v>
      </c>
      <c r="L16" s="13">
        <v>1790</v>
      </c>
      <c r="M16" s="13">
        <v>3746</v>
      </c>
      <c r="N16" s="52">
        <v>1034</v>
      </c>
      <c r="O16" s="13">
        <v>1020</v>
      </c>
      <c r="P16" s="56">
        <v>2054</v>
      </c>
      <c r="Q16" s="14" t="s">
        <v>18</v>
      </c>
      <c r="R16" s="14" t="s">
        <v>18</v>
      </c>
      <c r="S16" s="14">
        <v>132</v>
      </c>
    </row>
    <row r="17" spans="1:19" ht="15">
      <c r="A17" s="12" t="s">
        <v>28</v>
      </c>
      <c r="B17" s="52">
        <v>2017</v>
      </c>
      <c r="C17" s="13">
        <v>1977</v>
      </c>
      <c r="D17" s="56">
        <v>3994</v>
      </c>
      <c r="E17" s="13">
        <v>1938</v>
      </c>
      <c r="F17" s="13">
        <v>1778</v>
      </c>
      <c r="G17" s="13">
        <v>3716</v>
      </c>
      <c r="H17" s="52">
        <v>1025</v>
      </c>
      <c r="I17" s="14">
        <v>955</v>
      </c>
      <c r="J17" s="56">
        <v>1980</v>
      </c>
      <c r="K17" s="13">
        <v>1413</v>
      </c>
      <c r="L17" s="13">
        <v>1243</v>
      </c>
      <c r="M17" s="13">
        <v>2656</v>
      </c>
      <c r="N17" s="53">
        <v>490</v>
      </c>
      <c r="O17" s="14">
        <v>563</v>
      </c>
      <c r="P17" s="56">
        <v>1053</v>
      </c>
      <c r="Q17" s="14" t="s">
        <v>18</v>
      </c>
      <c r="R17" s="14" t="s">
        <v>18</v>
      </c>
      <c r="S17" s="14">
        <v>278</v>
      </c>
    </row>
    <row r="18" spans="1:19" ht="15">
      <c r="A18" s="12" t="s">
        <v>29</v>
      </c>
      <c r="B18" s="52">
        <v>1638</v>
      </c>
      <c r="C18" s="13">
        <v>1746</v>
      </c>
      <c r="D18" s="56">
        <v>3384</v>
      </c>
      <c r="E18" s="13">
        <v>1581</v>
      </c>
      <c r="F18" s="13">
        <v>1606</v>
      </c>
      <c r="G18" s="13">
        <v>3187</v>
      </c>
      <c r="H18" s="53">
        <v>777</v>
      </c>
      <c r="I18" s="14">
        <v>830</v>
      </c>
      <c r="J18" s="56">
        <v>1607</v>
      </c>
      <c r="K18" s="13">
        <v>1177</v>
      </c>
      <c r="L18" s="13">
        <v>1037</v>
      </c>
      <c r="M18" s="13">
        <v>2214</v>
      </c>
      <c r="N18" s="53">
        <v>238</v>
      </c>
      <c r="O18" s="14">
        <v>368</v>
      </c>
      <c r="P18" s="57">
        <v>605</v>
      </c>
      <c r="Q18" s="14" t="s">
        <v>18</v>
      </c>
      <c r="R18" s="14">
        <v>140</v>
      </c>
      <c r="S18" s="14">
        <v>196</v>
      </c>
    </row>
    <row r="19" spans="1:19" ht="15">
      <c r="A19" s="12" t="s">
        <v>30</v>
      </c>
      <c r="B19" s="52">
        <v>1538</v>
      </c>
      <c r="C19" s="13">
        <v>1680</v>
      </c>
      <c r="D19" s="56">
        <v>3218</v>
      </c>
      <c r="E19" s="13">
        <v>1234</v>
      </c>
      <c r="F19" s="13">
        <v>1499</v>
      </c>
      <c r="G19" s="13">
        <v>2734</v>
      </c>
      <c r="H19" s="53">
        <v>450</v>
      </c>
      <c r="I19" s="14">
        <v>607</v>
      </c>
      <c r="J19" s="56">
        <v>1057</v>
      </c>
      <c r="K19" s="14">
        <v>728</v>
      </c>
      <c r="L19" s="14">
        <v>880</v>
      </c>
      <c r="M19" s="13">
        <v>1609</v>
      </c>
      <c r="N19" s="53">
        <v>210</v>
      </c>
      <c r="O19" s="14">
        <v>159</v>
      </c>
      <c r="P19" s="57">
        <v>369</v>
      </c>
      <c r="Q19" s="14">
        <v>304</v>
      </c>
      <c r="R19" s="14">
        <v>180</v>
      </c>
      <c r="S19" s="14">
        <v>484</v>
      </c>
    </row>
    <row r="20" spans="1:19" ht="15">
      <c r="A20" s="12" t="s">
        <v>31</v>
      </c>
      <c r="B20" s="52">
        <v>1307</v>
      </c>
      <c r="C20" s="13">
        <v>1461</v>
      </c>
      <c r="D20" s="56">
        <v>2769</v>
      </c>
      <c r="E20" s="13">
        <v>1174</v>
      </c>
      <c r="F20" s="13">
        <v>1266</v>
      </c>
      <c r="G20" s="13">
        <v>2440</v>
      </c>
      <c r="H20" s="53">
        <v>449</v>
      </c>
      <c r="I20" s="14">
        <v>410</v>
      </c>
      <c r="J20" s="57">
        <v>860</v>
      </c>
      <c r="K20" s="14">
        <v>634</v>
      </c>
      <c r="L20" s="14">
        <v>601</v>
      </c>
      <c r="M20" s="13">
        <v>1235</v>
      </c>
      <c r="N20" s="53" t="s">
        <v>18</v>
      </c>
      <c r="O20" s="14" t="s">
        <v>18</v>
      </c>
      <c r="P20" s="57">
        <v>284</v>
      </c>
      <c r="Q20" s="14" t="s">
        <v>18</v>
      </c>
      <c r="R20" s="14">
        <v>196</v>
      </c>
      <c r="S20" s="14">
        <v>329</v>
      </c>
    </row>
    <row r="21" spans="1:19" ht="15">
      <c r="A21" s="12" t="s">
        <v>32</v>
      </c>
      <c r="B21" s="52">
        <v>1020</v>
      </c>
      <c r="C21" s="13">
        <v>1126</v>
      </c>
      <c r="D21" s="56">
        <v>2147</v>
      </c>
      <c r="E21" s="14">
        <v>905</v>
      </c>
      <c r="F21" s="14">
        <v>865</v>
      </c>
      <c r="G21" s="13">
        <v>1770</v>
      </c>
      <c r="H21" s="53">
        <v>303</v>
      </c>
      <c r="I21" s="14">
        <v>224</v>
      </c>
      <c r="J21" s="57">
        <v>527</v>
      </c>
      <c r="K21" s="14">
        <v>367</v>
      </c>
      <c r="L21" s="14">
        <v>327</v>
      </c>
      <c r="M21" s="14">
        <v>694</v>
      </c>
      <c r="N21" s="53" t="s">
        <v>18</v>
      </c>
      <c r="O21" s="14" t="s">
        <v>18</v>
      </c>
      <c r="P21" s="57">
        <v>193</v>
      </c>
      <c r="Q21" s="14" t="s">
        <v>18</v>
      </c>
      <c r="R21" s="14">
        <v>261</v>
      </c>
      <c r="S21" s="14">
        <v>376</v>
      </c>
    </row>
    <row r="22" spans="1:19" ht="15">
      <c r="A22" s="12" t="s">
        <v>33</v>
      </c>
      <c r="B22" s="53">
        <v>863</v>
      </c>
      <c r="C22" s="13">
        <v>1208</v>
      </c>
      <c r="D22" s="56">
        <v>2071</v>
      </c>
      <c r="E22" s="14">
        <v>571</v>
      </c>
      <c r="F22" s="14">
        <v>912</v>
      </c>
      <c r="G22" s="13">
        <v>1483</v>
      </c>
      <c r="H22" s="53">
        <v>225</v>
      </c>
      <c r="I22" s="14">
        <v>344</v>
      </c>
      <c r="J22" s="57">
        <v>569</v>
      </c>
      <c r="K22" s="14">
        <v>238</v>
      </c>
      <c r="L22" s="14">
        <v>392</v>
      </c>
      <c r="M22" s="14">
        <v>631</v>
      </c>
      <c r="N22" s="53" t="s">
        <v>18</v>
      </c>
      <c r="O22" s="14" t="s">
        <v>18</v>
      </c>
      <c r="P22" s="57">
        <v>152</v>
      </c>
      <c r="Q22" s="14">
        <v>292</v>
      </c>
      <c r="R22" s="14">
        <v>295</v>
      </c>
      <c r="S22" s="14">
        <v>588</v>
      </c>
    </row>
    <row r="23" spans="1:19" ht="15">
      <c r="A23" s="12" t="s">
        <v>34</v>
      </c>
      <c r="B23" s="53">
        <v>427</v>
      </c>
      <c r="C23" s="14">
        <v>479</v>
      </c>
      <c r="D23" s="57">
        <v>906</v>
      </c>
      <c r="E23" s="14">
        <v>315</v>
      </c>
      <c r="F23" s="14">
        <v>377</v>
      </c>
      <c r="G23" s="14">
        <v>692</v>
      </c>
      <c r="H23" s="53" t="s">
        <v>18</v>
      </c>
      <c r="I23" s="14">
        <v>227</v>
      </c>
      <c r="J23" s="57">
        <v>351</v>
      </c>
      <c r="K23" s="14" t="s">
        <v>18</v>
      </c>
      <c r="L23" s="14">
        <v>266</v>
      </c>
      <c r="M23" s="14">
        <v>402</v>
      </c>
      <c r="N23" s="53" t="s">
        <v>18</v>
      </c>
      <c r="O23" s="14" t="s">
        <v>18</v>
      </c>
      <c r="P23" s="57" t="s">
        <v>18</v>
      </c>
      <c r="Q23" s="14" t="s">
        <v>18</v>
      </c>
      <c r="R23" s="14" t="s">
        <v>18</v>
      </c>
      <c r="S23" s="14">
        <v>214</v>
      </c>
    </row>
    <row r="24" spans="1:19" ht="15">
      <c r="A24" s="12" t="s">
        <v>35</v>
      </c>
      <c r="B24" s="53">
        <v>248</v>
      </c>
      <c r="C24" s="14">
        <v>529</v>
      </c>
      <c r="D24" s="57">
        <v>777</v>
      </c>
      <c r="E24" s="14">
        <v>217</v>
      </c>
      <c r="F24" s="14">
        <v>364</v>
      </c>
      <c r="G24" s="14">
        <v>581</v>
      </c>
      <c r="H24" s="53" t="s">
        <v>18</v>
      </c>
      <c r="I24" s="14">
        <v>242</v>
      </c>
      <c r="J24" s="57">
        <v>362</v>
      </c>
      <c r="K24" s="14" t="s">
        <v>18</v>
      </c>
      <c r="L24" s="14">
        <v>224</v>
      </c>
      <c r="M24" s="14">
        <v>357</v>
      </c>
      <c r="N24" s="53" t="s">
        <v>18</v>
      </c>
      <c r="O24" s="14" t="s">
        <v>18</v>
      </c>
      <c r="P24" s="57" t="s">
        <v>18</v>
      </c>
      <c r="Q24" s="14" t="s">
        <v>18</v>
      </c>
      <c r="R24" s="14">
        <v>165</v>
      </c>
      <c r="S24" s="14">
        <v>196</v>
      </c>
    </row>
    <row r="25" spans="1:19" ht="15.75" thickBot="1">
      <c r="A25" s="49" t="s">
        <v>36</v>
      </c>
      <c r="B25" s="54">
        <v>31331</v>
      </c>
      <c r="C25" s="50">
        <v>31742</v>
      </c>
      <c r="D25" s="58">
        <v>63072</v>
      </c>
      <c r="E25" s="50">
        <v>29739</v>
      </c>
      <c r="F25" s="50">
        <v>29655</v>
      </c>
      <c r="G25" s="50">
        <v>59394</v>
      </c>
      <c r="H25" s="54">
        <v>20479</v>
      </c>
      <c r="I25" s="50">
        <v>20859</v>
      </c>
      <c r="J25" s="58">
        <v>41339</v>
      </c>
      <c r="K25" s="50">
        <v>23546</v>
      </c>
      <c r="L25" s="50">
        <v>23184</v>
      </c>
      <c r="M25" s="50">
        <v>46731</v>
      </c>
      <c r="N25" s="54">
        <v>15755</v>
      </c>
      <c r="O25" s="50">
        <v>16652</v>
      </c>
      <c r="P25" s="58">
        <v>32407</v>
      </c>
      <c r="Q25" s="50">
        <v>1592</v>
      </c>
      <c r="R25" s="50">
        <v>2087</v>
      </c>
      <c r="S25" s="50">
        <v>3678</v>
      </c>
    </row>
    <row r="26" spans="1:19" s="19" customFormat="1" ht="11.25">
      <c r="A26" s="77" t="s">
        <v>177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s="19" customFormat="1" ht="11.25">
      <c r="A27" s="77" t="s">
        <v>15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s="19" customFormat="1" ht="11.25">
      <c r="A28" s="77" t="s">
        <v>16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ht="15">
      <c r="A29" s="38" t="s">
        <v>176</v>
      </c>
    </row>
    <row r="34" s="41" customFormat="1" ht="15"/>
    <row r="35" s="41" customFormat="1" ht="15"/>
    <row r="36" s="41" customFormat="1" ht="15"/>
    <row r="37" s="41" customFormat="1" ht="15"/>
  </sheetData>
  <sheetProtection/>
  <mergeCells count="10">
    <mergeCell ref="A26:S26"/>
    <mergeCell ref="A27:S27"/>
    <mergeCell ref="A28:S28"/>
    <mergeCell ref="A4:S4"/>
    <mergeCell ref="B5:D5"/>
    <mergeCell ref="E5:G5"/>
    <mergeCell ref="H5:J5"/>
    <mergeCell ref="K5:M5"/>
    <mergeCell ref="N5:P5"/>
    <mergeCell ref="Q5:S5"/>
  </mergeCells>
  <hyperlinks>
    <hyperlink ref="A29" location="Index!A1" display="Índex"/>
  </hyperlinks>
  <printOptions/>
  <pageMargins left="0.7" right="0.7" top="0.75" bottom="0.75" header="0.3" footer="0.3"/>
  <pageSetup horizontalDpi="200" verticalDpi="200" orientation="landscape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showGridLines="0" view="pageLayout" workbookViewId="0" topLeftCell="A1">
      <selection activeCell="A31" sqref="A31"/>
    </sheetView>
  </sheetViews>
  <sheetFormatPr defaultColWidth="11.421875" defaultRowHeight="15"/>
  <cols>
    <col min="1" max="1" width="15.7109375" style="0" customWidth="1"/>
  </cols>
  <sheetData>
    <row r="1" s="18" customFormat="1" ht="15">
      <c r="A1" s="18" t="s">
        <v>50</v>
      </c>
    </row>
    <row r="3" spans="1:7" ht="15">
      <c r="A3" s="78" t="s">
        <v>42</v>
      </c>
      <c r="B3" s="79"/>
      <c r="C3" s="79"/>
      <c r="D3" s="79"/>
      <c r="E3" s="79"/>
      <c r="F3" s="79"/>
      <c r="G3" s="79"/>
    </row>
    <row r="4" spans="1:7" ht="24.75" thickBot="1">
      <c r="A4" s="59"/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51</v>
      </c>
    </row>
    <row r="5" spans="1:7" ht="15">
      <c r="A5" s="10" t="s">
        <v>52</v>
      </c>
      <c r="B5" s="11"/>
      <c r="C5" s="11"/>
      <c r="D5" s="11"/>
      <c r="E5" s="11"/>
      <c r="F5" s="11"/>
      <c r="G5" s="11"/>
    </row>
    <row r="6" spans="1:7" ht="15">
      <c r="A6" s="12" t="s">
        <v>44</v>
      </c>
      <c r="B6" s="13">
        <v>39276</v>
      </c>
      <c r="C6" s="13">
        <v>33395</v>
      </c>
      <c r="D6" s="13">
        <v>34781</v>
      </c>
      <c r="E6" s="13">
        <v>27825</v>
      </c>
      <c r="F6" s="14">
        <v>788</v>
      </c>
      <c r="G6" s="13">
        <v>40064</v>
      </c>
    </row>
    <row r="7" spans="1:7" ht="15">
      <c r="A7" s="12" t="s">
        <v>45</v>
      </c>
      <c r="B7" s="13">
        <v>14615</v>
      </c>
      <c r="C7" s="13">
        <v>5071</v>
      </c>
      <c r="D7" s="13">
        <v>7920</v>
      </c>
      <c r="E7" s="13">
        <v>2348</v>
      </c>
      <c r="F7" s="13">
        <v>2332</v>
      </c>
      <c r="G7" s="13">
        <v>16946</v>
      </c>
    </row>
    <row r="8" spans="1:7" ht="15">
      <c r="A8" s="12" t="s">
        <v>46</v>
      </c>
      <c r="B8" s="13">
        <v>5503</v>
      </c>
      <c r="C8" s="13">
        <v>2872</v>
      </c>
      <c r="D8" s="13">
        <v>4030</v>
      </c>
      <c r="E8" s="13">
        <v>2234</v>
      </c>
      <c r="F8" s="14">
        <v>559</v>
      </c>
      <c r="G8" s="13">
        <v>6062</v>
      </c>
    </row>
    <row r="9" spans="1:7" ht="15">
      <c r="A9" s="61" t="s">
        <v>36</v>
      </c>
      <c r="B9" s="62">
        <v>59394</v>
      </c>
      <c r="C9" s="62">
        <v>41339</v>
      </c>
      <c r="D9" s="62">
        <v>46731</v>
      </c>
      <c r="E9" s="62">
        <v>32407</v>
      </c>
      <c r="F9" s="62">
        <v>3678</v>
      </c>
      <c r="G9" s="62">
        <v>63072</v>
      </c>
    </row>
    <row r="10" spans="1:7" ht="15">
      <c r="A10" s="15" t="s">
        <v>47</v>
      </c>
      <c r="B10" s="16"/>
      <c r="C10" s="16"/>
      <c r="D10" s="16"/>
      <c r="E10" s="16"/>
      <c r="F10" s="16"/>
      <c r="G10" s="16"/>
    </row>
    <row r="11" spans="1:7" ht="15">
      <c r="A11" s="12" t="s">
        <v>44</v>
      </c>
      <c r="B11" s="13">
        <v>19842</v>
      </c>
      <c r="C11" s="13">
        <v>16497</v>
      </c>
      <c r="D11" s="13">
        <v>17486</v>
      </c>
      <c r="E11" s="13">
        <v>13558</v>
      </c>
      <c r="F11" s="14">
        <v>403</v>
      </c>
      <c r="G11" s="13">
        <v>20245</v>
      </c>
    </row>
    <row r="12" spans="1:7" ht="15">
      <c r="A12" s="12" t="s">
        <v>45</v>
      </c>
      <c r="B12" s="13">
        <v>7033</v>
      </c>
      <c r="C12" s="13">
        <v>2458</v>
      </c>
      <c r="D12" s="13">
        <v>3897</v>
      </c>
      <c r="E12" s="13">
        <v>1114</v>
      </c>
      <c r="F12" s="14">
        <v>948</v>
      </c>
      <c r="G12" s="13">
        <v>7981</v>
      </c>
    </row>
    <row r="13" spans="1:7" ht="15">
      <c r="A13" s="12" t="s">
        <v>46</v>
      </c>
      <c r="B13" s="13">
        <v>2864</v>
      </c>
      <c r="C13" s="13">
        <v>1524</v>
      </c>
      <c r="D13" s="13">
        <v>2163</v>
      </c>
      <c r="E13" s="13">
        <v>1083</v>
      </c>
      <c r="F13" s="14" t="s">
        <v>18</v>
      </c>
      <c r="G13" s="13">
        <v>3105</v>
      </c>
    </row>
    <row r="14" spans="1:7" ht="15">
      <c r="A14" s="61" t="s">
        <v>53</v>
      </c>
      <c r="B14" s="62">
        <v>29739</v>
      </c>
      <c r="C14" s="62">
        <v>20479</v>
      </c>
      <c r="D14" s="62">
        <v>23546</v>
      </c>
      <c r="E14" s="62">
        <v>15755</v>
      </c>
      <c r="F14" s="62">
        <v>1592</v>
      </c>
      <c r="G14" s="62">
        <v>31331</v>
      </c>
    </row>
    <row r="15" spans="1:7" ht="15">
      <c r="A15" s="21" t="s">
        <v>48</v>
      </c>
      <c r="B15" s="22"/>
      <c r="C15" s="22"/>
      <c r="D15" s="22"/>
      <c r="E15" s="22"/>
      <c r="F15" s="22"/>
      <c r="G15" s="22"/>
    </row>
    <row r="16" spans="1:7" ht="15">
      <c r="A16" s="12" t="s">
        <v>44</v>
      </c>
      <c r="B16" s="13">
        <v>19434</v>
      </c>
      <c r="C16" s="13">
        <v>16899</v>
      </c>
      <c r="D16" s="13">
        <v>17295</v>
      </c>
      <c r="E16" s="13">
        <v>14267</v>
      </c>
      <c r="F16" s="14">
        <v>385</v>
      </c>
      <c r="G16" s="13">
        <v>19819</v>
      </c>
    </row>
    <row r="17" spans="1:7" ht="15">
      <c r="A17" s="12" t="s">
        <v>45</v>
      </c>
      <c r="B17" s="13">
        <v>7582</v>
      </c>
      <c r="C17" s="13">
        <v>2612</v>
      </c>
      <c r="D17" s="13">
        <v>4023</v>
      </c>
      <c r="E17" s="13">
        <v>1234</v>
      </c>
      <c r="F17" s="13">
        <v>1383</v>
      </c>
      <c r="G17" s="13">
        <v>8966</v>
      </c>
    </row>
    <row r="18" spans="1:7" ht="15">
      <c r="A18" s="12" t="s">
        <v>46</v>
      </c>
      <c r="B18" s="13">
        <v>2639</v>
      </c>
      <c r="C18" s="13">
        <v>1349</v>
      </c>
      <c r="D18" s="13">
        <v>1867</v>
      </c>
      <c r="E18" s="13">
        <v>1151</v>
      </c>
      <c r="F18" s="14">
        <v>318</v>
      </c>
      <c r="G18" s="13">
        <v>2957</v>
      </c>
    </row>
    <row r="19" spans="1:7" ht="15.75" thickBot="1">
      <c r="A19" s="63" t="s">
        <v>54</v>
      </c>
      <c r="B19" s="64">
        <v>29655</v>
      </c>
      <c r="C19" s="64">
        <v>20859</v>
      </c>
      <c r="D19" s="64">
        <v>23184</v>
      </c>
      <c r="E19" s="64">
        <v>16652</v>
      </c>
      <c r="F19" s="64">
        <v>2087</v>
      </c>
      <c r="G19" s="64">
        <v>31742</v>
      </c>
    </row>
    <row r="20" spans="1:7" s="19" customFormat="1" ht="11.25">
      <c r="A20" s="77" t="s">
        <v>178</v>
      </c>
      <c r="B20" s="77"/>
      <c r="C20" s="77"/>
      <c r="D20" s="77"/>
      <c r="E20" s="77"/>
      <c r="F20" s="77"/>
      <c r="G20" s="77"/>
    </row>
    <row r="21" spans="1:7" s="19" customFormat="1" ht="11.25">
      <c r="A21" s="77" t="s">
        <v>219</v>
      </c>
      <c r="B21" s="77"/>
      <c r="C21" s="77"/>
      <c r="D21" s="77"/>
      <c r="E21" s="77"/>
      <c r="F21" s="77"/>
      <c r="G21" s="77"/>
    </row>
    <row r="22" spans="1:7" s="19" customFormat="1" ht="11.25">
      <c r="A22" s="77"/>
      <c r="B22" s="77"/>
      <c r="C22" s="77"/>
      <c r="D22" s="77"/>
      <c r="E22" s="77"/>
      <c r="F22" s="77"/>
      <c r="G22" s="77"/>
    </row>
    <row r="23" ht="15">
      <c r="A23" s="38" t="s">
        <v>176</v>
      </c>
    </row>
  </sheetData>
  <sheetProtection/>
  <mergeCells count="4">
    <mergeCell ref="A3:G3"/>
    <mergeCell ref="A20:G20"/>
    <mergeCell ref="A21:G21"/>
    <mergeCell ref="A22:G22"/>
  </mergeCells>
  <hyperlinks>
    <hyperlink ref="A23" location="I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showGridLines="0" view="pageLayout" workbookViewId="0" topLeftCell="A10">
      <selection activeCell="A28" sqref="A28:G28"/>
    </sheetView>
  </sheetViews>
  <sheetFormatPr defaultColWidth="11.421875" defaultRowHeight="15"/>
  <cols>
    <col min="1" max="1" width="24.8515625" style="0" customWidth="1"/>
    <col min="2" max="2" width="7.00390625" style="0" bestFit="1" customWidth="1"/>
    <col min="3" max="3" width="11.140625" style="0" bestFit="1" customWidth="1"/>
    <col min="4" max="4" width="10.28125" style="0" bestFit="1" customWidth="1"/>
    <col min="5" max="5" width="7.8515625" style="0" bestFit="1" customWidth="1"/>
    <col min="6" max="6" width="9.00390625" style="0" bestFit="1" customWidth="1"/>
    <col min="7" max="7" width="11.140625" style="0" bestFit="1" customWidth="1"/>
  </cols>
  <sheetData>
    <row r="1" s="18" customFormat="1" ht="15">
      <c r="A1" s="18" t="s">
        <v>217</v>
      </c>
    </row>
    <row r="3" spans="1:7" ht="15">
      <c r="A3" s="78" t="s">
        <v>55</v>
      </c>
      <c r="B3" s="79"/>
      <c r="C3" s="79"/>
      <c r="D3" s="79"/>
      <c r="E3" s="79"/>
      <c r="F3" s="79"/>
      <c r="G3" s="79"/>
    </row>
    <row r="4" spans="1:8" ht="24.75" thickBot="1">
      <c r="A4" s="59" t="s">
        <v>11</v>
      </c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51</v>
      </c>
      <c r="H4" s="22"/>
    </row>
    <row r="5" spans="1:8" ht="15">
      <c r="A5" s="10" t="s">
        <v>61</v>
      </c>
      <c r="B5" s="11"/>
      <c r="C5" s="11"/>
      <c r="D5" s="11"/>
      <c r="E5" s="11"/>
      <c r="F5" s="11"/>
      <c r="G5" s="11"/>
      <c r="H5" s="22"/>
    </row>
    <row r="6" spans="1:8" ht="15">
      <c r="A6" s="12" t="s">
        <v>56</v>
      </c>
      <c r="B6" s="13">
        <v>9308</v>
      </c>
      <c r="C6" s="13">
        <v>6885</v>
      </c>
      <c r="D6" s="13">
        <v>6495</v>
      </c>
      <c r="E6" s="13">
        <v>5508</v>
      </c>
      <c r="F6" s="14">
        <v>317</v>
      </c>
      <c r="G6" s="13">
        <v>9625</v>
      </c>
      <c r="H6" s="22"/>
    </row>
    <row r="7" spans="1:8" ht="15">
      <c r="A7" s="12" t="s">
        <v>57</v>
      </c>
      <c r="B7" s="13">
        <v>7463</v>
      </c>
      <c r="C7" s="13">
        <v>7169</v>
      </c>
      <c r="D7" s="13">
        <v>7395</v>
      </c>
      <c r="E7" s="13">
        <v>6886</v>
      </c>
      <c r="F7" s="14" t="s">
        <v>18</v>
      </c>
      <c r="G7" s="13">
        <v>7517</v>
      </c>
      <c r="H7" s="22"/>
    </row>
    <row r="8" spans="1:8" ht="15">
      <c r="A8" s="12" t="s">
        <v>58</v>
      </c>
      <c r="B8" s="13">
        <v>14745</v>
      </c>
      <c r="C8" s="13">
        <v>13129</v>
      </c>
      <c r="D8" s="13">
        <v>14089</v>
      </c>
      <c r="E8" s="13">
        <v>11885</v>
      </c>
      <c r="F8" s="14">
        <v>183</v>
      </c>
      <c r="G8" s="13">
        <v>14928</v>
      </c>
      <c r="H8" s="22"/>
    </row>
    <row r="9" spans="1:8" ht="15">
      <c r="A9" s="12" t="s">
        <v>59</v>
      </c>
      <c r="B9" s="13">
        <v>5906</v>
      </c>
      <c r="C9" s="13">
        <v>4585</v>
      </c>
      <c r="D9" s="13">
        <v>5210</v>
      </c>
      <c r="E9" s="13">
        <v>2845</v>
      </c>
      <c r="F9" s="14">
        <v>135</v>
      </c>
      <c r="G9" s="13">
        <v>6041</v>
      </c>
      <c r="H9" s="22"/>
    </row>
    <row r="10" spans="1:8" ht="15">
      <c r="A10" s="12" t="s">
        <v>60</v>
      </c>
      <c r="B10" s="13">
        <v>1854</v>
      </c>
      <c r="C10" s="13">
        <v>1627</v>
      </c>
      <c r="D10" s="13">
        <v>1592</v>
      </c>
      <c r="E10" s="14">
        <v>702</v>
      </c>
      <c r="F10" s="14" t="s">
        <v>18</v>
      </c>
      <c r="G10" s="13">
        <v>1953</v>
      </c>
      <c r="H10" s="22"/>
    </row>
    <row r="11" spans="1:8" ht="15">
      <c r="A11" s="61" t="s">
        <v>36</v>
      </c>
      <c r="B11" s="62">
        <v>39276</v>
      </c>
      <c r="C11" s="62">
        <v>33395</v>
      </c>
      <c r="D11" s="62">
        <v>34781</v>
      </c>
      <c r="E11" s="62">
        <v>27825</v>
      </c>
      <c r="F11" s="65">
        <v>788</v>
      </c>
      <c r="G11" s="62">
        <v>40064</v>
      </c>
      <c r="H11" s="22"/>
    </row>
    <row r="12" spans="1:8" ht="15">
      <c r="A12" s="24" t="s">
        <v>62</v>
      </c>
      <c r="B12" s="22"/>
      <c r="C12" s="22"/>
      <c r="D12" s="22"/>
      <c r="E12" s="22"/>
      <c r="F12" s="22"/>
      <c r="G12" s="22"/>
      <c r="H12" s="22"/>
    </row>
    <row r="13" spans="1:8" ht="15">
      <c r="A13" s="12" t="s">
        <v>56</v>
      </c>
      <c r="B13" s="14" t="s">
        <v>18</v>
      </c>
      <c r="C13" s="14" t="s">
        <v>18</v>
      </c>
      <c r="D13" s="14" t="s">
        <v>18</v>
      </c>
      <c r="E13" s="14" t="s">
        <v>18</v>
      </c>
      <c r="F13" s="14">
        <v>0</v>
      </c>
      <c r="G13" s="14" t="s">
        <v>18</v>
      </c>
      <c r="H13" s="22"/>
    </row>
    <row r="14" spans="1:8" ht="15">
      <c r="A14" s="12" t="s">
        <v>57</v>
      </c>
      <c r="B14" s="14">
        <v>540</v>
      </c>
      <c r="C14" s="14">
        <v>378</v>
      </c>
      <c r="D14" s="14">
        <v>378</v>
      </c>
      <c r="E14" s="14">
        <v>352</v>
      </c>
      <c r="F14" s="14">
        <v>0</v>
      </c>
      <c r="G14" s="14">
        <v>540</v>
      </c>
      <c r="H14" s="22"/>
    </row>
    <row r="15" spans="1:8" ht="15">
      <c r="A15" s="12" t="s">
        <v>58</v>
      </c>
      <c r="B15" s="13">
        <v>1604</v>
      </c>
      <c r="C15" s="14">
        <v>924</v>
      </c>
      <c r="D15" s="13">
        <v>1309</v>
      </c>
      <c r="E15" s="14">
        <v>652</v>
      </c>
      <c r="F15" s="14" t="s">
        <v>18</v>
      </c>
      <c r="G15" s="13">
        <v>1700</v>
      </c>
      <c r="H15" s="22"/>
    </row>
    <row r="16" spans="1:8" ht="15">
      <c r="A16" s="12" t="s">
        <v>59</v>
      </c>
      <c r="B16" s="13">
        <v>7366</v>
      </c>
      <c r="C16" s="13">
        <v>2589</v>
      </c>
      <c r="D16" s="13">
        <v>4387</v>
      </c>
      <c r="E16" s="13">
        <v>1041</v>
      </c>
      <c r="F16" s="14">
        <v>683</v>
      </c>
      <c r="G16" s="13">
        <v>8048</v>
      </c>
      <c r="H16" s="22"/>
    </row>
    <row r="17" spans="1:8" ht="15">
      <c r="A17" s="12" t="s">
        <v>60</v>
      </c>
      <c r="B17" s="13">
        <v>4947</v>
      </c>
      <c r="C17" s="13">
        <v>1042</v>
      </c>
      <c r="D17" s="13">
        <v>1708</v>
      </c>
      <c r="E17" s="14">
        <v>182</v>
      </c>
      <c r="F17" s="13">
        <v>1553</v>
      </c>
      <c r="G17" s="13">
        <v>6500</v>
      </c>
      <c r="H17" s="22"/>
    </row>
    <row r="18" spans="1:8" ht="15">
      <c r="A18" s="61" t="s">
        <v>36</v>
      </c>
      <c r="B18" s="62">
        <v>14615</v>
      </c>
      <c r="C18" s="62">
        <v>5071</v>
      </c>
      <c r="D18" s="62">
        <v>7920</v>
      </c>
      <c r="E18" s="62">
        <v>2348</v>
      </c>
      <c r="F18" s="62">
        <v>2332</v>
      </c>
      <c r="G18" s="62">
        <v>16946</v>
      </c>
      <c r="H18" s="22"/>
    </row>
    <row r="19" spans="1:8" ht="15">
      <c r="A19" s="15" t="s">
        <v>63</v>
      </c>
      <c r="B19" s="22"/>
      <c r="C19" s="22"/>
      <c r="D19" s="22"/>
      <c r="E19" s="22"/>
      <c r="F19" s="22"/>
      <c r="G19" s="22"/>
      <c r="H19" s="22"/>
    </row>
    <row r="20" spans="1:8" ht="15">
      <c r="A20" s="12" t="s">
        <v>56</v>
      </c>
      <c r="B20" s="14">
        <v>800</v>
      </c>
      <c r="C20" s="14">
        <v>752</v>
      </c>
      <c r="D20" s="14">
        <v>760</v>
      </c>
      <c r="E20" s="14">
        <v>742</v>
      </c>
      <c r="F20" s="14" t="s">
        <v>18</v>
      </c>
      <c r="G20" s="14">
        <v>839</v>
      </c>
      <c r="H20" s="22"/>
    </row>
    <row r="21" spans="1:8" ht="15">
      <c r="A21" s="12" t="s">
        <v>57</v>
      </c>
      <c r="B21" s="13">
        <v>1415</v>
      </c>
      <c r="C21" s="13">
        <v>1070</v>
      </c>
      <c r="D21" s="13">
        <v>1280</v>
      </c>
      <c r="E21" s="14">
        <v>897</v>
      </c>
      <c r="F21" s="14" t="s">
        <v>18</v>
      </c>
      <c r="G21" s="13">
        <v>1454</v>
      </c>
      <c r="H21" s="22"/>
    </row>
    <row r="22" spans="1:8" ht="15">
      <c r="A22" s="12" t="s">
        <v>58</v>
      </c>
      <c r="B22" s="13">
        <v>2137</v>
      </c>
      <c r="C22" s="14">
        <v>650</v>
      </c>
      <c r="D22" s="13">
        <v>1343</v>
      </c>
      <c r="E22" s="14">
        <v>399</v>
      </c>
      <c r="F22" s="14" t="s">
        <v>18</v>
      </c>
      <c r="G22" s="13">
        <v>2292</v>
      </c>
      <c r="H22" s="22"/>
    </row>
    <row r="23" spans="1:8" ht="15">
      <c r="A23" s="12" t="s">
        <v>59</v>
      </c>
      <c r="B23" s="14">
        <v>987</v>
      </c>
      <c r="C23" s="14">
        <v>400</v>
      </c>
      <c r="D23" s="14">
        <v>628</v>
      </c>
      <c r="E23" s="14">
        <v>196</v>
      </c>
      <c r="F23" s="14" t="s">
        <v>18</v>
      </c>
      <c r="G23" s="13">
        <v>1261</v>
      </c>
      <c r="H23" s="22"/>
    </row>
    <row r="24" spans="1:8" ht="15">
      <c r="A24" s="12" t="s">
        <v>60</v>
      </c>
      <c r="B24" s="14" t="s">
        <v>18</v>
      </c>
      <c r="C24" s="14" t="s">
        <v>18</v>
      </c>
      <c r="D24" s="14" t="s">
        <v>18</v>
      </c>
      <c r="E24" s="14" t="s">
        <v>18</v>
      </c>
      <c r="F24" s="14" t="s">
        <v>18</v>
      </c>
      <c r="G24" s="14">
        <v>216</v>
      </c>
      <c r="H24" s="22"/>
    </row>
    <row r="25" spans="1:8" ht="15.75" thickBot="1">
      <c r="A25" s="49" t="s">
        <v>36</v>
      </c>
      <c r="B25" s="50">
        <v>5503</v>
      </c>
      <c r="C25" s="50">
        <v>2872</v>
      </c>
      <c r="D25" s="50">
        <v>4030</v>
      </c>
      <c r="E25" s="50">
        <v>2234</v>
      </c>
      <c r="F25" s="66">
        <v>559</v>
      </c>
      <c r="G25" s="50">
        <v>6062</v>
      </c>
      <c r="H25" s="22"/>
    </row>
    <row r="26" spans="1:8" ht="15">
      <c r="A26" s="83" t="s">
        <v>179</v>
      </c>
      <c r="B26" s="83"/>
      <c r="C26" s="83"/>
      <c r="D26" s="83"/>
      <c r="E26" s="83"/>
      <c r="F26" s="83"/>
      <c r="G26" s="83"/>
      <c r="H26" s="22"/>
    </row>
    <row r="27" spans="1:8" ht="15">
      <c r="A27" s="83" t="s">
        <v>218</v>
      </c>
      <c r="B27" s="83"/>
      <c r="C27" s="83"/>
      <c r="D27" s="83"/>
      <c r="E27" s="83"/>
      <c r="F27" s="83"/>
      <c r="G27" s="83"/>
      <c r="H27" s="22"/>
    </row>
    <row r="28" spans="1:8" ht="15" customHeight="1">
      <c r="A28" s="84"/>
      <c r="B28" s="84"/>
      <c r="C28" s="84"/>
      <c r="D28" s="84"/>
      <c r="E28" s="84"/>
      <c r="F28" s="84"/>
      <c r="G28" s="84"/>
      <c r="H28" s="22"/>
    </row>
    <row r="29" spans="1:7" ht="15">
      <c r="A29" s="75" t="s">
        <v>176</v>
      </c>
      <c r="B29" s="74"/>
      <c r="C29" s="74"/>
      <c r="D29" s="74"/>
      <c r="E29" s="74"/>
      <c r="F29" s="74"/>
      <c r="G29" s="74"/>
    </row>
  </sheetData>
  <sheetProtection/>
  <mergeCells count="4">
    <mergeCell ref="A27:G27"/>
    <mergeCell ref="A28:G28"/>
    <mergeCell ref="A26:G26"/>
    <mergeCell ref="A3:G3"/>
  </mergeCells>
  <hyperlinks>
    <hyperlink ref="A29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showGridLines="0" view="pageLayout" workbookViewId="0" topLeftCell="A1">
      <selection activeCell="A33" sqref="A33"/>
    </sheetView>
  </sheetViews>
  <sheetFormatPr defaultColWidth="11.421875" defaultRowHeight="15"/>
  <cols>
    <col min="1" max="1" width="18.421875" style="0" customWidth="1"/>
    <col min="2" max="2" width="7.00390625" style="0" bestFit="1" customWidth="1"/>
    <col min="3" max="3" width="11.140625" style="0" bestFit="1" customWidth="1"/>
    <col min="4" max="4" width="10.28125" style="0" bestFit="1" customWidth="1"/>
    <col min="5" max="5" width="7.8515625" style="0" bestFit="1" customWidth="1"/>
    <col min="6" max="6" width="9.00390625" style="0" bestFit="1" customWidth="1"/>
  </cols>
  <sheetData>
    <row r="1" ht="15">
      <c r="A1" s="18" t="s">
        <v>185</v>
      </c>
    </row>
    <row r="2" ht="15">
      <c r="A2" s="18" t="s">
        <v>186</v>
      </c>
    </row>
    <row r="3" spans="1:7" ht="15">
      <c r="A3" s="78" t="s">
        <v>64</v>
      </c>
      <c r="B3" s="79"/>
      <c r="C3" s="79"/>
      <c r="D3" s="79"/>
      <c r="E3" s="79"/>
      <c r="F3" s="79"/>
      <c r="G3" s="79"/>
    </row>
    <row r="4" spans="1:7" ht="24.75" thickBot="1">
      <c r="A4" s="59"/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43</v>
      </c>
    </row>
    <row r="5" spans="1:7" ht="15">
      <c r="A5" s="12" t="s">
        <v>65</v>
      </c>
      <c r="B5" s="13">
        <v>31599</v>
      </c>
      <c r="C5" s="13">
        <v>25399</v>
      </c>
      <c r="D5" s="13">
        <v>26005</v>
      </c>
      <c r="E5" s="13">
        <v>18947</v>
      </c>
      <c r="F5" s="14">
        <v>798</v>
      </c>
      <c r="G5" s="13">
        <v>32397</v>
      </c>
    </row>
    <row r="6" spans="1:7" ht="15">
      <c r="A6" s="12" t="s">
        <v>66</v>
      </c>
      <c r="B6" s="14">
        <v>119</v>
      </c>
      <c r="C6" s="14">
        <v>94</v>
      </c>
      <c r="D6" s="14">
        <v>92</v>
      </c>
      <c r="E6" s="14">
        <v>65</v>
      </c>
      <c r="F6" s="14">
        <v>2</v>
      </c>
      <c r="G6" s="14">
        <v>121</v>
      </c>
    </row>
    <row r="7" spans="1:7" ht="15">
      <c r="A7" s="12" t="s">
        <v>67</v>
      </c>
      <c r="B7" s="14">
        <v>295</v>
      </c>
      <c r="C7" s="14">
        <v>249</v>
      </c>
      <c r="D7" s="14">
        <v>251</v>
      </c>
      <c r="E7" s="14">
        <v>131</v>
      </c>
      <c r="F7" s="14">
        <v>11</v>
      </c>
      <c r="G7" s="14">
        <v>306</v>
      </c>
    </row>
    <row r="8" spans="1:7" ht="15">
      <c r="A8" s="12" t="s">
        <v>68</v>
      </c>
      <c r="B8" s="14">
        <v>300</v>
      </c>
      <c r="C8" s="14">
        <v>244</v>
      </c>
      <c r="D8" s="14">
        <v>242</v>
      </c>
      <c r="E8" s="14">
        <v>134</v>
      </c>
      <c r="F8" s="14">
        <v>4</v>
      </c>
      <c r="G8" s="14">
        <v>304</v>
      </c>
    </row>
    <row r="9" spans="1:7" ht="15">
      <c r="A9" s="12" t="s">
        <v>69</v>
      </c>
      <c r="B9" s="13">
        <v>9246</v>
      </c>
      <c r="C9" s="13">
        <v>3189</v>
      </c>
      <c r="D9" s="13">
        <v>3966</v>
      </c>
      <c r="E9" s="14">
        <v>961</v>
      </c>
      <c r="F9" s="13">
        <v>2043</v>
      </c>
      <c r="G9" s="13">
        <v>11289</v>
      </c>
    </row>
    <row r="10" spans="1:7" ht="15">
      <c r="A10" s="12" t="s">
        <v>70</v>
      </c>
      <c r="B10" s="14">
        <v>879</v>
      </c>
      <c r="C10" s="14">
        <v>495</v>
      </c>
      <c r="D10" s="14">
        <v>532</v>
      </c>
      <c r="E10" s="14">
        <v>159</v>
      </c>
      <c r="F10" s="14">
        <v>59</v>
      </c>
      <c r="G10" s="14">
        <v>938</v>
      </c>
    </row>
    <row r="11" spans="1:7" ht="15">
      <c r="A11" s="12" t="s">
        <v>71</v>
      </c>
      <c r="B11" s="14">
        <v>110</v>
      </c>
      <c r="C11" s="14">
        <v>61</v>
      </c>
      <c r="D11" s="14">
        <v>71</v>
      </c>
      <c r="E11" s="14">
        <v>27</v>
      </c>
      <c r="F11" s="14">
        <v>12</v>
      </c>
      <c r="G11" s="14">
        <v>122</v>
      </c>
    </row>
    <row r="12" spans="1:7" ht="15">
      <c r="A12" s="12" t="s">
        <v>72</v>
      </c>
      <c r="B12" s="14">
        <v>59</v>
      </c>
      <c r="C12" s="14">
        <v>44</v>
      </c>
      <c r="D12" s="14">
        <v>46</v>
      </c>
      <c r="E12" s="14">
        <v>26</v>
      </c>
      <c r="F12" s="14">
        <v>2</v>
      </c>
      <c r="G12" s="14">
        <v>61</v>
      </c>
    </row>
    <row r="13" spans="1:7" ht="15">
      <c r="A13" s="12" t="s">
        <v>73</v>
      </c>
      <c r="B13" s="14">
        <v>43</v>
      </c>
      <c r="C13" s="14">
        <v>26</v>
      </c>
      <c r="D13" s="14">
        <v>28</v>
      </c>
      <c r="E13" s="14">
        <v>19</v>
      </c>
      <c r="F13" s="14">
        <v>6</v>
      </c>
      <c r="G13" s="14">
        <v>49</v>
      </c>
    </row>
    <row r="14" spans="1:7" ht="15">
      <c r="A14" s="12" t="s">
        <v>74</v>
      </c>
      <c r="B14" s="14">
        <v>48</v>
      </c>
      <c r="C14" s="14">
        <v>26</v>
      </c>
      <c r="D14" s="14">
        <v>30</v>
      </c>
      <c r="E14" s="14">
        <v>12</v>
      </c>
      <c r="F14" s="14">
        <v>6</v>
      </c>
      <c r="G14" s="14">
        <v>54</v>
      </c>
    </row>
    <row r="15" spans="1:7" ht="15">
      <c r="A15" s="12" t="s">
        <v>75</v>
      </c>
      <c r="B15" s="13">
        <v>1462</v>
      </c>
      <c r="C15" s="14">
        <v>529</v>
      </c>
      <c r="D15" s="14">
        <v>643</v>
      </c>
      <c r="E15" s="14">
        <v>163</v>
      </c>
      <c r="F15" s="14">
        <v>228</v>
      </c>
      <c r="G15" s="13">
        <v>1690</v>
      </c>
    </row>
    <row r="16" spans="1:7" ht="15">
      <c r="A16" s="12" t="s">
        <v>76</v>
      </c>
      <c r="B16" s="13">
        <v>1115</v>
      </c>
      <c r="C16" s="14">
        <v>473</v>
      </c>
      <c r="D16" s="14">
        <v>584</v>
      </c>
      <c r="E16" s="14">
        <v>166</v>
      </c>
      <c r="F16" s="14">
        <v>174</v>
      </c>
      <c r="G16" s="13">
        <v>1289</v>
      </c>
    </row>
    <row r="17" spans="1:7" ht="15">
      <c r="A17" s="12" t="s">
        <v>77</v>
      </c>
      <c r="B17" s="14">
        <v>632</v>
      </c>
      <c r="C17" s="14">
        <v>380</v>
      </c>
      <c r="D17" s="14">
        <v>389</v>
      </c>
      <c r="E17" s="14">
        <v>143</v>
      </c>
      <c r="F17" s="14">
        <v>46</v>
      </c>
      <c r="G17" s="14">
        <v>678</v>
      </c>
    </row>
    <row r="18" spans="1:7" ht="15">
      <c r="A18" s="12" t="s">
        <v>78</v>
      </c>
      <c r="B18" s="13">
        <v>1531</v>
      </c>
      <c r="C18" s="14">
        <v>524</v>
      </c>
      <c r="D18" s="14">
        <v>661</v>
      </c>
      <c r="E18" s="14">
        <v>141</v>
      </c>
      <c r="F18" s="14">
        <v>348</v>
      </c>
      <c r="G18" s="13">
        <v>1879</v>
      </c>
    </row>
    <row r="19" spans="1:7" ht="15">
      <c r="A19" s="12" t="s">
        <v>79</v>
      </c>
      <c r="B19" s="14">
        <v>632</v>
      </c>
      <c r="C19" s="14">
        <v>267</v>
      </c>
      <c r="D19" s="14">
        <v>322</v>
      </c>
      <c r="E19" s="14">
        <v>96</v>
      </c>
      <c r="F19" s="14">
        <v>73</v>
      </c>
      <c r="G19" s="14">
        <v>705</v>
      </c>
    </row>
    <row r="20" spans="1:7" ht="15">
      <c r="A20" s="12" t="s">
        <v>80</v>
      </c>
      <c r="B20" s="14">
        <v>218</v>
      </c>
      <c r="C20" s="14">
        <v>121</v>
      </c>
      <c r="D20" s="14">
        <v>140</v>
      </c>
      <c r="E20" s="14">
        <v>60</v>
      </c>
      <c r="F20" s="14">
        <v>26</v>
      </c>
      <c r="G20" s="14">
        <v>244</v>
      </c>
    </row>
    <row r="21" spans="1:7" ht="15">
      <c r="A21" s="12" t="s">
        <v>81</v>
      </c>
      <c r="B21" s="14">
        <v>513</v>
      </c>
      <c r="C21" s="14">
        <v>206</v>
      </c>
      <c r="D21" s="14">
        <v>226</v>
      </c>
      <c r="E21" s="14">
        <v>62</v>
      </c>
      <c r="F21" s="14">
        <v>97</v>
      </c>
      <c r="G21" s="14">
        <v>610</v>
      </c>
    </row>
    <row r="22" spans="1:7" ht="15">
      <c r="A22" s="12" t="s">
        <v>82</v>
      </c>
      <c r="B22" s="14">
        <v>46</v>
      </c>
      <c r="C22" s="14">
        <v>29</v>
      </c>
      <c r="D22" s="14">
        <v>31</v>
      </c>
      <c r="E22" s="14">
        <v>17</v>
      </c>
      <c r="F22" s="14">
        <v>5</v>
      </c>
      <c r="G22" s="14">
        <v>51</v>
      </c>
    </row>
    <row r="23" spans="1:7" ht="15">
      <c r="A23" s="12" t="s">
        <v>83</v>
      </c>
      <c r="B23" s="14">
        <v>106</v>
      </c>
      <c r="C23" s="14">
        <v>63</v>
      </c>
      <c r="D23" s="14">
        <v>72</v>
      </c>
      <c r="E23" s="14">
        <v>40</v>
      </c>
      <c r="F23" s="14">
        <v>11</v>
      </c>
      <c r="G23" s="14">
        <v>117</v>
      </c>
    </row>
    <row r="24" spans="1:7" ht="15">
      <c r="A24" s="12" t="s">
        <v>84</v>
      </c>
      <c r="B24" s="14">
        <v>39</v>
      </c>
      <c r="C24" s="14">
        <v>18</v>
      </c>
      <c r="D24" s="14">
        <v>17</v>
      </c>
      <c r="E24" s="14">
        <v>8</v>
      </c>
      <c r="F24" s="14">
        <v>5</v>
      </c>
      <c r="G24" s="14">
        <v>44</v>
      </c>
    </row>
    <row r="25" spans="1:7" ht="15">
      <c r="A25" s="12" t="s">
        <v>85</v>
      </c>
      <c r="B25" s="14">
        <v>128</v>
      </c>
      <c r="C25" s="14">
        <v>53</v>
      </c>
      <c r="D25" s="14">
        <v>68</v>
      </c>
      <c r="E25" s="14">
        <v>10</v>
      </c>
      <c r="F25" s="14">
        <v>28</v>
      </c>
      <c r="G25" s="14">
        <v>156</v>
      </c>
    </row>
    <row r="26" spans="1:7" ht="15">
      <c r="A26" s="12" t="s">
        <v>46</v>
      </c>
      <c r="B26" s="13">
        <v>1368</v>
      </c>
      <c r="C26" s="14">
        <v>671</v>
      </c>
      <c r="D26" s="14">
        <v>762</v>
      </c>
      <c r="E26" s="14">
        <v>399</v>
      </c>
      <c r="F26" s="14">
        <v>795</v>
      </c>
      <c r="G26" s="13">
        <v>2163</v>
      </c>
    </row>
    <row r="27" spans="1:7" ht="15.75" thickBot="1">
      <c r="A27" s="49" t="s">
        <v>36</v>
      </c>
      <c r="B27" s="50">
        <v>50488</v>
      </c>
      <c r="C27" s="50">
        <v>33161</v>
      </c>
      <c r="D27" s="50">
        <v>35178</v>
      </c>
      <c r="E27" s="50">
        <v>21786</v>
      </c>
      <c r="F27" s="50">
        <v>4779</v>
      </c>
      <c r="G27" s="50">
        <v>55267</v>
      </c>
    </row>
    <row r="28" spans="1:7" ht="15">
      <c r="A28" s="77" t="s">
        <v>179</v>
      </c>
      <c r="B28" s="77"/>
      <c r="C28" s="77"/>
      <c r="D28" s="77"/>
      <c r="E28" s="77"/>
      <c r="F28" s="77"/>
      <c r="G28" s="77"/>
    </row>
    <row r="29" spans="1:7" ht="15">
      <c r="A29" s="38" t="s">
        <v>176</v>
      </c>
      <c r="B29" s="22"/>
      <c r="C29" s="22"/>
      <c r="D29" s="22"/>
      <c r="E29" s="22"/>
      <c r="F29" s="22"/>
      <c r="G29" s="22"/>
    </row>
  </sheetData>
  <sheetProtection/>
  <mergeCells count="2">
    <mergeCell ref="A3:G3"/>
    <mergeCell ref="A28:G28"/>
  </mergeCells>
  <hyperlinks>
    <hyperlink ref="A29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showGridLines="0" view="pageLayout" workbookViewId="0" topLeftCell="A1">
      <selection activeCell="A24" sqref="A24"/>
    </sheetView>
  </sheetViews>
  <sheetFormatPr defaultColWidth="11.421875" defaultRowHeight="15"/>
  <cols>
    <col min="1" max="1" width="16.00390625" style="0" customWidth="1"/>
    <col min="3" max="3" width="7.00390625" style="0" bestFit="1" customWidth="1"/>
    <col min="4" max="4" width="11.140625" style="0" bestFit="1" customWidth="1"/>
    <col min="5" max="5" width="10.28125" style="0" bestFit="1" customWidth="1"/>
    <col min="6" max="6" width="7.8515625" style="0" bestFit="1" customWidth="1"/>
    <col min="7" max="7" width="9.00390625" style="0" bestFit="1" customWidth="1"/>
  </cols>
  <sheetData>
    <row r="1" s="18" customFormat="1" ht="15">
      <c r="A1" s="18" t="s">
        <v>105</v>
      </c>
    </row>
    <row r="2" spans="1:7" ht="15">
      <c r="A2" s="78" t="s">
        <v>91</v>
      </c>
      <c r="B2" s="79"/>
      <c r="C2" s="79"/>
      <c r="D2" s="79"/>
      <c r="E2" s="79"/>
      <c r="F2" s="79"/>
      <c r="G2" s="79"/>
    </row>
    <row r="3" spans="1:8" ht="24.75" thickBot="1">
      <c r="A3" s="59"/>
      <c r="B3" s="60" t="s">
        <v>43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22"/>
    </row>
    <row r="4" spans="1:8" ht="15">
      <c r="A4" s="12" t="s">
        <v>92</v>
      </c>
      <c r="B4" s="13">
        <v>29617</v>
      </c>
      <c r="C4" s="13">
        <v>28821</v>
      </c>
      <c r="D4" s="13">
        <v>23603</v>
      </c>
      <c r="E4" s="13">
        <v>22885</v>
      </c>
      <c r="F4" s="13">
        <v>15681</v>
      </c>
      <c r="G4" s="14">
        <v>796</v>
      </c>
      <c r="H4" s="22"/>
    </row>
    <row r="5" spans="1:8" ht="15">
      <c r="A5" s="12" t="s">
        <v>93</v>
      </c>
      <c r="B5" s="14">
        <v>926</v>
      </c>
      <c r="C5" s="14">
        <v>557</v>
      </c>
      <c r="D5" s="14">
        <v>204</v>
      </c>
      <c r="E5" s="14">
        <v>234</v>
      </c>
      <c r="F5" s="14">
        <v>106</v>
      </c>
      <c r="G5" s="14">
        <v>369</v>
      </c>
      <c r="H5" s="22"/>
    </row>
    <row r="6" spans="1:8" ht="15">
      <c r="A6" s="12" t="s">
        <v>94</v>
      </c>
      <c r="B6" s="13">
        <v>1050</v>
      </c>
      <c r="C6" s="14">
        <v>736</v>
      </c>
      <c r="D6" s="14">
        <v>291</v>
      </c>
      <c r="E6" s="14">
        <v>354</v>
      </c>
      <c r="F6" s="14">
        <v>158</v>
      </c>
      <c r="G6" s="14">
        <v>314</v>
      </c>
      <c r="H6" s="22"/>
    </row>
    <row r="7" spans="1:8" ht="15">
      <c r="A7" s="12" t="s">
        <v>95</v>
      </c>
      <c r="B7" s="14">
        <v>532</v>
      </c>
      <c r="C7" s="14">
        <v>429</v>
      </c>
      <c r="D7" s="14">
        <v>185</v>
      </c>
      <c r="E7" s="14">
        <v>216</v>
      </c>
      <c r="F7" s="14">
        <v>100</v>
      </c>
      <c r="G7" s="14">
        <v>103</v>
      </c>
      <c r="H7" s="22"/>
    </row>
    <row r="8" spans="1:8" ht="15">
      <c r="A8" s="12" t="s">
        <v>96</v>
      </c>
      <c r="B8" s="13">
        <v>1144</v>
      </c>
      <c r="C8" s="14">
        <v>905</v>
      </c>
      <c r="D8" s="14">
        <v>349</v>
      </c>
      <c r="E8" s="14">
        <v>431</v>
      </c>
      <c r="F8" s="14">
        <v>182</v>
      </c>
      <c r="G8" s="14">
        <v>239</v>
      </c>
      <c r="H8" s="22"/>
    </row>
    <row r="9" spans="1:8" ht="15">
      <c r="A9" s="12" t="s">
        <v>97</v>
      </c>
      <c r="B9" s="13">
        <v>3887</v>
      </c>
      <c r="C9" s="13">
        <v>3112</v>
      </c>
      <c r="D9" s="14">
        <v>959</v>
      </c>
      <c r="E9" s="13">
        <v>1218</v>
      </c>
      <c r="F9" s="14">
        <v>384</v>
      </c>
      <c r="G9" s="14">
        <v>775</v>
      </c>
      <c r="H9" s="22"/>
    </row>
    <row r="10" spans="1:8" ht="15">
      <c r="A10" s="12" t="s">
        <v>98</v>
      </c>
      <c r="B10" s="13">
        <v>4705</v>
      </c>
      <c r="C10" s="13">
        <v>3774</v>
      </c>
      <c r="D10" s="14">
        <v>983</v>
      </c>
      <c r="E10" s="13">
        <v>1292</v>
      </c>
      <c r="F10" s="14">
        <v>271</v>
      </c>
      <c r="G10" s="14">
        <v>931</v>
      </c>
      <c r="H10" s="22"/>
    </row>
    <row r="11" spans="1:8" ht="15">
      <c r="A11" s="12" t="s">
        <v>99</v>
      </c>
      <c r="B11" s="13">
        <v>5573</v>
      </c>
      <c r="C11" s="13">
        <v>4598</v>
      </c>
      <c r="D11" s="13">
        <v>1254</v>
      </c>
      <c r="E11" s="13">
        <v>1534</v>
      </c>
      <c r="F11" s="14">
        <v>226</v>
      </c>
      <c r="G11" s="14">
        <v>975</v>
      </c>
      <c r="H11" s="22"/>
    </row>
    <row r="12" spans="1:8" ht="15">
      <c r="A12" s="12" t="s">
        <v>100</v>
      </c>
      <c r="B12" s="13">
        <v>3306</v>
      </c>
      <c r="C12" s="13">
        <v>2908</v>
      </c>
      <c r="D12" s="13">
        <v>1152</v>
      </c>
      <c r="E12" s="13">
        <v>1120</v>
      </c>
      <c r="F12" s="14">
        <v>154</v>
      </c>
      <c r="G12" s="14">
        <v>398</v>
      </c>
      <c r="H12" s="22"/>
    </row>
    <row r="13" spans="1:8" ht="15">
      <c r="A13" s="12" t="s">
        <v>101</v>
      </c>
      <c r="B13" s="14">
        <v>868</v>
      </c>
      <c r="C13" s="14">
        <v>801</v>
      </c>
      <c r="D13" s="14">
        <v>434</v>
      </c>
      <c r="E13" s="14">
        <v>357</v>
      </c>
      <c r="F13" s="14">
        <v>52</v>
      </c>
      <c r="G13" s="14">
        <v>67</v>
      </c>
      <c r="H13" s="22"/>
    </row>
    <row r="14" spans="1:8" ht="15">
      <c r="A14" s="12" t="s">
        <v>102</v>
      </c>
      <c r="B14" s="14">
        <v>291</v>
      </c>
      <c r="C14" s="14">
        <v>278</v>
      </c>
      <c r="D14" s="14">
        <v>184</v>
      </c>
      <c r="E14" s="14">
        <v>139</v>
      </c>
      <c r="F14" s="14">
        <v>22</v>
      </c>
      <c r="G14" s="14">
        <v>13</v>
      </c>
      <c r="H14" s="22"/>
    </row>
    <row r="15" spans="1:8" ht="15">
      <c r="A15" s="12" t="s">
        <v>103</v>
      </c>
      <c r="B15" s="14">
        <v>158</v>
      </c>
      <c r="C15" s="14">
        <v>156</v>
      </c>
      <c r="D15" s="14">
        <v>133</v>
      </c>
      <c r="E15" s="14">
        <v>90</v>
      </c>
      <c r="F15" s="14">
        <v>25</v>
      </c>
      <c r="G15" s="14">
        <v>2</v>
      </c>
      <c r="H15" s="22"/>
    </row>
    <row r="16" spans="1:8" ht="15">
      <c r="A16" s="12" t="s">
        <v>104</v>
      </c>
      <c r="B16" s="14">
        <v>38</v>
      </c>
      <c r="C16" s="14">
        <v>34</v>
      </c>
      <c r="D16" s="14">
        <v>29</v>
      </c>
      <c r="E16" s="14">
        <v>15</v>
      </c>
      <c r="F16" s="14">
        <v>1</v>
      </c>
      <c r="G16" s="14">
        <v>4</v>
      </c>
      <c r="H16" s="22"/>
    </row>
    <row r="17" spans="1:8" ht="15.75" thickBot="1">
      <c r="A17" s="49" t="s">
        <v>36</v>
      </c>
      <c r="B17" s="50">
        <v>52095</v>
      </c>
      <c r="C17" s="50">
        <v>47109</v>
      </c>
      <c r="D17" s="50">
        <v>29760</v>
      </c>
      <c r="E17" s="50">
        <v>29885</v>
      </c>
      <c r="F17" s="50">
        <v>17362</v>
      </c>
      <c r="G17" s="50">
        <v>4986</v>
      </c>
      <c r="H17" s="22"/>
    </row>
    <row r="18" spans="1:8" ht="15">
      <c r="A18" s="77" t="s">
        <v>180</v>
      </c>
      <c r="B18" s="77"/>
      <c r="C18" s="77"/>
      <c r="D18" s="77"/>
      <c r="E18" s="77"/>
      <c r="F18" s="77"/>
      <c r="G18" s="77"/>
      <c r="H18" s="22"/>
    </row>
    <row r="19" spans="1:8" ht="15">
      <c r="A19" s="38" t="s">
        <v>176</v>
      </c>
      <c r="B19" s="22"/>
      <c r="C19" s="22"/>
      <c r="D19" s="22"/>
      <c r="E19" s="22"/>
      <c r="F19" s="22"/>
      <c r="G19" s="22"/>
      <c r="H19" s="22"/>
    </row>
    <row r="20" spans="1:8" ht="15">
      <c r="A20" s="22"/>
      <c r="B20" s="22"/>
      <c r="C20" s="22"/>
      <c r="D20" s="22"/>
      <c r="E20" s="22"/>
      <c r="F20" s="22"/>
      <c r="G20" s="22"/>
      <c r="H20" s="22"/>
    </row>
  </sheetData>
  <sheetProtection/>
  <mergeCells count="2">
    <mergeCell ref="A2:G2"/>
    <mergeCell ref="A18:G18"/>
  </mergeCells>
  <hyperlinks>
    <hyperlink ref="A19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showGridLines="0" view="pageLayout" workbookViewId="0" topLeftCell="A1">
      <selection activeCell="G16" sqref="G16"/>
    </sheetView>
  </sheetViews>
  <sheetFormatPr defaultColWidth="11.421875" defaultRowHeight="15"/>
  <cols>
    <col min="1" max="1" width="23.7109375" style="0" customWidth="1"/>
    <col min="2" max="2" width="7.28125" style="0" bestFit="1" customWidth="1"/>
    <col min="3" max="3" width="11.140625" style="0" bestFit="1" customWidth="1"/>
    <col min="4" max="4" width="10.28125" style="0" bestFit="1" customWidth="1"/>
    <col min="5" max="5" width="8.00390625" style="0" bestFit="1" customWidth="1"/>
    <col min="6" max="6" width="9.140625" style="0" bestFit="1" customWidth="1"/>
    <col min="7" max="7" width="9.8515625" style="0" bestFit="1" customWidth="1"/>
  </cols>
  <sheetData>
    <row r="1" s="18" customFormat="1" ht="15">
      <c r="A1" s="18" t="s">
        <v>113</v>
      </c>
    </row>
    <row r="3" spans="1:8" ht="48.75" thickBot="1">
      <c r="A3" s="67"/>
      <c r="B3" s="68" t="s">
        <v>6</v>
      </c>
      <c r="C3" s="68" t="s">
        <v>7</v>
      </c>
      <c r="D3" s="68" t="s">
        <v>8</v>
      </c>
      <c r="E3" s="68" t="s">
        <v>9</v>
      </c>
      <c r="F3" s="68" t="s">
        <v>10</v>
      </c>
      <c r="G3" s="68" t="s">
        <v>112</v>
      </c>
      <c r="H3" s="22"/>
    </row>
    <row r="4" spans="1:8" ht="15">
      <c r="A4" s="12" t="s">
        <v>108</v>
      </c>
      <c r="B4" s="13">
        <v>37299</v>
      </c>
      <c r="C4" s="13">
        <v>31797</v>
      </c>
      <c r="D4" s="13">
        <v>33174</v>
      </c>
      <c r="E4" s="13">
        <v>26494</v>
      </c>
      <c r="F4" s="14">
        <v>638</v>
      </c>
      <c r="G4" s="16">
        <v>37937</v>
      </c>
      <c r="H4" s="22"/>
    </row>
    <row r="5" spans="1:8" ht="24">
      <c r="A5" s="45" t="s">
        <v>109</v>
      </c>
      <c r="B5" s="14">
        <v>697</v>
      </c>
      <c r="C5" s="14">
        <v>618</v>
      </c>
      <c r="D5" s="14">
        <v>602</v>
      </c>
      <c r="E5" s="14">
        <v>506</v>
      </c>
      <c r="F5" s="14" t="s">
        <v>18</v>
      </c>
      <c r="G5" s="23">
        <v>708</v>
      </c>
      <c r="H5" s="22"/>
    </row>
    <row r="6" spans="1:8" ht="24">
      <c r="A6" s="45" t="s">
        <v>110</v>
      </c>
      <c r="B6" s="14">
        <v>661</v>
      </c>
      <c r="C6" s="14">
        <v>591</v>
      </c>
      <c r="D6" s="14">
        <v>548</v>
      </c>
      <c r="E6" s="14">
        <v>489</v>
      </c>
      <c r="F6" s="14" t="s">
        <v>18</v>
      </c>
      <c r="G6" s="23">
        <v>661</v>
      </c>
      <c r="H6" s="22"/>
    </row>
    <row r="7" spans="1:8" ht="15">
      <c r="A7" s="12" t="s">
        <v>111</v>
      </c>
      <c r="B7" s="14">
        <v>619</v>
      </c>
      <c r="C7" s="14">
        <v>390</v>
      </c>
      <c r="D7" s="14">
        <v>457</v>
      </c>
      <c r="E7" s="14">
        <v>336</v>
      </c>
      <c r="F7" s="14" t="s">
        <v>18</v>
      </c>
      <c r="G7" s="23">
        <v>758</v>
      </c>
      <c r="H7" s="22"/>
    </row>
    <row r="8" spans="1:8" ht="15.75" thickBot="1">
      <c r="A8" s="49" t="s">
        <v>36</v>
      </c>
      <c r="B8" s="50">
        <v>39276</v>
      </c>
      <c r="C8" s="50">
        <v>33395</v>
      </c>
      <c r="D8" s="50">
        <v>34781</v>
      </c>
      <c r="E8" s="50">
        <v>27825</v>
      </c>
      <c r="F8" s="66">
        <v>788</v>
      </c>
      <c r="G8" s="50">
        <v>40064</v>
      </c>
      <c r="H8" s="22"/>
    </row>
    <row r="9" spans="1:8" ht="15">
      <c r="A9" s="85" t="s">
        <v>179</v>
      </c>
      <c r="B9" s="85"/>
      <c r="C9" s="85"/>
      <c r="D9" s="85"/>
      <c r="E9" s="85"/>
      <c r="F9" s="85"/>
      <c r="G9" s="85"/>
      <c r="H9" s="22"/>
    </row>
    <row r="10" spans="1:8" ht="15">
      <c r="A10" s="85" t="s">
        <v>15</v>
      </c>
      <c r="B10" s="85"/>
      <c r="C10" s="85"/>
      <c r="D10" s="85"/>
      <c r="E10" s="85"/>
      <c r="F10" s="85"/>
      <c r="G10" s="85"/>
      <c r="H10" s="22"/>
    </row>
    <row r="11" spans="1:8" ht="27.75" customHeight="1">
      <c r="A11" s="85" t="s">
        <v>16</v>
      </c>
      <c r="B11" s="85"/>
      <c r="C11" s="85"/>
      <c r="D11" s="85"/>
      <c r="E11" s="85"/>
      <c r="F11" s="85"/>
      <c r="G11" s="85"/>
      <c r="H11" s="22"/>
    </row>
    <row r="12" spans="1:8" ht="15">
      <c r="A12" s="38" t="s">
        <v>176</v>
      </c>
      <c r="B12" s="22"/>
      <c r="C12" s="22"/>
      <c r="D12" s="22"/>
      <c r="E12" s="22"/>
      <c r="F12" s="22"/>
      <c r="G12" s="22"/>
      <c r="H12" s="22"/>
    </row>
    <row r="13" spans="1:8" ht="15">
      <c r="A13" s="22"/>
      <c r="B13" s="22"/>
      <c r="C13" s="22"/>
      <c r="D13" s="22"/>
      <c r="E13" s="22"/>
      <c r="F13" s="22"/>
      <c r="G13" s="22"/>
      <c r="H13" s="22"/>
    </row>
  </sheetData>
  <sheetProtection/>
  <mergeCells count="3">
    <mergeCell ref="A9:G9"/>
    <mergeCell ref="A10:G10"/>
    <mergeCell ref="A11:G11"/>
  </mergeCells>
  <hyperlinks>
    <hyperlink ref="A12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showGridLines="0" view="pageLayout" workbookViewId="0" topLeftCell="A1">
      <selection activeCell="C26" sqref="C26"/>
    </sheetView>
  </sheetViews>
  <sheetFormatPr defaultColWidth="11.421875" defaultRowHeight="15"/>
  <sheetData>
    <row r="1" ht="15">
      <c r="A1" s="18" t="s">
        <v>116</v>
      </c>
    </row>
    <row r="3" spans="1:7" ht="24.75" thickBot="1">
      <c r="A3" s="59"/>
      <c r="B3" s="60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43</v>
      </c>
    </row>
    <row r="4" spans="1:7" ht="15">
      <c r="A4" s="10" t="s">
        <v>36</v>
      </c>
      <c r="B4" s="11"/>
      <c r="C4" s="11"/>
      <c r="D4" s="11"/>
      <c r="E4" s="11"/>
      <c r="F4" s="11"/>
      <c r="G4" s="11"/>
    </row>
    <row r="5" spans="1:7" ht="15">
      <c r="A5" s="12" t="s">
        <v>114</v>
      </c>
      <c r="B5" s="13">
        <v>54725</v>
      </c>
      <c r="C5" s="13">
        <v>38905</v>
      </c>
      <c r="D5" s="13">
        <v>43336</v>
      </c>
      <c r="E5" s="13">
        <v>30498</v>
      </c>
      <c r="F5" s="13">
        <v>3062</v>
      </c>
      <c r="G5" s="13">
        <v>57787</v>
      </c>
    </row>
    <row r="6" spans="1:7" ht="15">
      <c r="A6" s="12" t="s">
        <v>115</v>
      </c>
      <c r="B6" s="13">
        <v>4669</v>
      </c>
      <c r="C6" s="13">
        <v>2434</v>
      </c>
      <c r="D6" s="13">
        <v>3395</v>
      </c>
      <c r="E6" s="13">
        <v>1909</v>
      </c>
      <c r="F6" s="14">
        <v>617</v>
      </c>
      <c r="G6" s="13">
        <v>5286</v>
      </c>
    </row>
    <row r="7" spans="1:7" ht="15">
      <c r="A7" s="61" t="s">
        <v>36</v>
      </c>
      <c r="B7" s="62">
        <v>59394</v>
      </c>
      <c r="C7" s="62">
        <v>41339</v>
      </c>
      <c r="D7" s="62">
        <v>46731</v>
      </c>
      <c r="E7" s="62">
        <v>32407</v>
      </c>
      <c r="F7" s="62">
        <v>3678</v>
      </c>
      <c r="G7" s="62">
        <v>63072</v>
      </c>
    </row>
    <row r="8" spans="1:7" ht="15">
      <c r="A8" s="28" t="s">
        <v>47</v>
      </c>
      <c r="B8" s="22"/>
      <c r="C8" s="22"/>
      <c r="D8" s="22"/>
      <c r="E8" s="22"/>
      <c r="F8" s="22"/>
      <c r="G8" s="22"/>
    </row>
    <row r="9" spans="1:7" ht="15">
      <c r="A9" s="12" t="s">
        <v>114</v>
      </c>
      <c r="B9" s="13">
        <v>27276</v>
      </c>
      <c r="C9" s="13">
        <v>19204</v>
      </c>
      <c r="D9" s="13">
        <v>21696</v>
      </c>
      <c r="E9" s="13">
        <v>14825</v>
      </c>
      <c r="F9" s="13">
        <v>1350</v>
      </c>
      <c r="G9" s="13">
        <v>28626</v>
      </c>
    </row>
    <row r="10" spans="1:7" ht="15">
      <c r="A10" s="12" t="s">
        <v>115</v>
      </c>
      <c r="B10" s="13">
        <v>2463</v>
      </c>
      <c r="C10" s="13">
        <v>1275</v>
      </c>
      <c r="D10" s="13">
        <v>1850</v>
      </c>
      <c r="E10" s="14">
        <v>929</v>
      </c>
      <c r="F10" s="14" t="s">
        <v>18</v>
      </c>
      <c r="G10" s="13">
        <v>2704</v>
      </c>
    </row>
    <row r="11" spans="1:7" ht="15">
      <c r="A11" s="61" t="s">
        <v>36</v>
      </c>
      <c r="B11" s="62">
        <v>29739</v>
      </c>
      <c r="C11" s="62">
        <v>20479</v>
      </c>
      <c r="D11" s="62">
        <v>23546</v>
      </c>
      <c r="E11" s="62">
        <v>15755</v>
      </c>
      <c r="F11" s="62">
        <v>1592</v>
      </c>
      <c r="G11" s="62">
        <v>31331</v>
      </c>
    </row>
    <row r="12" spans="1:7" ht="15">
      <c r="A12" s="21" t="s">
        <v>48</v>
      </c>
      <c r="B12" s="22"/>
      <c r="C12" s="22"/>
      <c r="D12" s="22"/>
      <c r="E12" s="22"/>
      <c r="F12" s="22"/>
      <c r="G12" s="22"/>
    </row>
    <row r="13" spans="1:7" ht="15">
      <c r="A13" s="12" t="s">
        <v>114</v>
      </c>
      <c r="B13" s="13">
        <v>27449</v>
      </c>
      <c r="C13" s="13">
        <v>19700</v>
      </c>
      <c r="D13" s="13">
        <v>21640</v>
      </c>
      <c r="E13" s="13">
        <v>15673</v>
      </c>
      <c r="F13" s="13">
        <v>1712</v>
      </c>
      <c r="G13" s="13">
        <v>29160</v>
      </c>
    </row>
    <row r="14" spans="1:7" ht="15">
      <c r="A14" s="12" t="s">
        <v>115</v>
      </c>
      <c r="B14" s="13">
        <v>2206</v>
      </c>
      <c r="C14" s="13">
        <v>1159</v>
      </c>
      <c r="D14" s="13">
        <v>1544</v>
      </c>
      <c r="E14" s="14">
        <v>979</v>
      </c>
      <c r="F14" s="14">
        <v>375</v>
      </c>
      <c r="G14" s="13">
        <v>2581</v>
      </c>
    </row>
    <row r="15" spans="1:7" ht="15.75" thickBot="1">
      <c r="A15" s="63" t="s">
        <v>36</v>
      </c>
      <c r="B15" s="64">
        <v>29655</v>
      </c>
      <c r="C15" s="64">
        <v>20859</v>
      </c>
      <c r="D15" s="64">
        <v>23184</v>
      </c>
      <c r="E15" s="64">
        <v>16652</v>
      </c>
      <c r="F15" s="64">
        <v>2087</v>
      </c>
      <c r="G15" s="64">
        <v>31742</v>
      </c>
    </row>
    <row r="16" spans="1:7" ht="15">
      <c r="A16" s="77" t="s">
        <v>177</v>
      </c>
      <c r="B16" s="77"/>
      <c r="C16" s="77"/>
      <c r="D16" s="77"/>
      <c r="E16" s="77"/>
      <c r="F16" s="77"/>
      <c r="G16" s="77"/>
    </row>
    <row r="17" spans="1:7" ht="15">
      <c r="A17" s="77" t="s">
        <v>15</v>
      </c>
      <c r="B17" s="77"/>
      <c r="C17" s="77"/>
      <c r="D17" s="77"/>
      <c r="E17" s="77"/>
      <c r="F17" s="77"/>
      <c r="G17" s="77"/>
    </row>
    <row r="18" spans="1:7" ht="36" customHeight="1">
      <c r="A18" s="77" t="s">
        <v>16</v>
      </c>
      <c r="B18" s="77"/>
      <c r="C18" s="77"/>
      <c r="D18" s="77"/>
      <c r="E18" s="77"/>
      <c r="F18" s="77"/>
      <c r="G18" s="77"/>
    </row>
    <row r="19" spans="1:8" ht="15">
      <c r="A19" s="38" t="s">
        <v>176</v>
      </c>
      <c r="B19" s="22"/>
      <c r="C19" s="22"/>
      <c r="D19" s="22"/>
      <c r="E19" s="22"/>
      <c r="F19" s="22"/>
      <c r="G19" s="22"/>
      <c r="H19" s="22"/>
    </row>
  </sheetData>
  <sheetProtection/>
  <mergeCells count="3">
    <mergeCell ref="A18:G18"/>
    <mergeCell ref="A16:G16"/>
    <mergeCell ref="A17:G17"/>
  </mergeCells>
  <hyperlinks>
    <hyperlink ref="A19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Layout" workbookViewId="0" topLeftCell="A1">
      <selection activeCell="B25" sqref="B25"/>
    </sheetView>
  </sheetViews>
  <sheetFormatPr defaultColWidth="11.421875" defaultRowHeight="15"/>
  <cols>
    <col min="1" max="1" width="14.28125" style="0" customWidth="1"/>
    <col min="2" max="2" width="7.00390625" style="0" bestFit="1" customWidth="1"/>
    <col min="3" max="3" width="11.140625" style="0" bestFit="1" customWidth="1"/>
    <col min="4" max="4" width="10.28125" style="0" bestFit="1" customWidth="1"/>
    <col min="5" max="5" width="7.8515625" style="0" bestFit="1" customWidth="1"/>
    <col min="6" max="6" width="9.00390625" style="0" bestFit="1" customWidth="1"/>
  </cols>
  <sheetData>
    <row r="1" s="18" customFormat="1" ht="15">
      <c r="A1" s="18" t="s">
        <v>118</v>
      </c>
    </row>
    <row r="2" spans="1:7" ht="15">
      <c r="A2" s="78" t="s">
        <v>117</v>
      </c>
      <c r="B2" s="79"/>
      <c r="C2" s="79"/>
      <c r="D2" s="79"/>
      <c r="E2" s="79"/>
      <c r="F2" s="79"/>
      <c r="G2" s="79"/>
    </row>
    <row r="3" spans="1:7" ht="24.75" thickBot="1">
      <c r="A3" s="59" t="s">
        <v>11</v>
      </c>
      <c r="B3" s="60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43</v>
      </c>
    </row>
    <row r="4" spans="1:7" ht="15">
      <c r="A4" s="10" t="s">
        <v>114</v>
      </c>
      <c r="B4" s="11"/>
      <c r="C4" s="11"/>
      <c r="D4" s="11"/>
      <c r="E4" s="11"/>
      <c r="F4" s="11"/>
      <c r="G4" s="11"/>
    </row>
    <row r="5" spans="1:7" ht="15">
      <c r="A5" s="12" t="s">
        <v>56</v>
      </c>
      <c r="B5" s="13">
        <v>9343</v>
      </c>
      <c r="C5" s="13">
        <v>7031</v>
      </c>
      <c r="D5" s="13">
        <v>6576</v>
      </c>
      <c r="E5" s="13">
        <v>5651</v>
      </c>
      <c r="F5" s="14">
        <v>222</v>
      </c>
      <c r="G5" s="13">
        <v>9565</v>
      </c>
    </row>
    <row r="6" spans="1:7" ht="15">
      <c r="A6" s="12" t="s">
        <v>57</v>
      </c>
      <c r="B6" s="13">
        <v>8107</v>
      </c>
      <c r="C6" s="13">
        <v>7595</v>
      </c>
      <c r="D6" s="13">
        <v>7868</v>
      </c>
      <c r="E6" s="13">
        <v>7261</v>
      </c>
      <c r="F6" s="14" t="s">
        <v>18</v>
      </c>
      <c r="G6" s="13">
        <v>8161</v>
      </c>
    </row>
    <row r="7" spans="1:7" ht="15">
      <c r="A7" s="12" t="s">
        <v>58</v>
      </c>
      <c r="B7" s="13">
        <v>16756</v>
      </c>
      <c r="C7" s="13">
        <v>14268</v>
      </c>
      <c r="D7" s="13">
        <v>15751</v>
      </c>
      <c r="E7" s="13">
        <v>12698</v>
      </c>
      <c r="F7" s="14">
        <v>271</v>
      </c>
      <c r="G7" s="13">
        <v>17027</v>
      </c>
    </row>
    <row r="8" spans="1:7" ht="15">
      <c r="A8" s="12" t="s">
        <v>59</v>
      </c>
      <c r="B8" s="13">
        <v>13683</v>
      </c>
      <c r="C8" s="13">
        <v>7343</v>
      </c>
      <c r="D8" s="13">
        <v>9842</v>
      </c>
      <c r="E8" s="13">
        <v>4003</v>
      </c>
      <c r="F8" s="14">
        <v>835</v>
      </c>
      <c r="G8" s="13">
        <v>14518</v>
      </c>
    </row>
    <row r="9" spans="1:7" ht="15">
      <c r="A9" s="12" t="s">
        <v>60</v>
      </c>
      <c r="B9" s="13">
        <v>6836</v>
      </c>
      <c r="C9" s="13">
        <v>2669</v>
      </c>
      <c r="D9" s="13">
        <v>3300</v>
      </c>
      <c r="E9" s="14">
        <v>884</v>
      </c>
      <c r="F9" s="13">
        <v>1680</v>
      </c>
      <c r="G9" s="13">
        <v>8516</v>
      </c>
    </row>
    <row r="10" spans="1:7" ht="15">
      <c r="A10" s="61" t="s">
        <v>36</v>
      </c>
      <c r="B10" s="62">
        <v>54725</v>
      </c>
      <c r="C10" s="62">
        <v>38905</v>
      </c>
      <c r="D10" s="62">
        <v>43336</v>
      </c>
      <c r="E10" s="62">
        <v>30498</v>
      </c>
      <c r="F10" s="62">
        <v>3062</v>
      </c>
      <c r="G10" s="62">
        <v>57787</v>
      </c>
    </row>
    <row r="11" spans="1:7" ht="15">
      <c r="A11" s="29" t="s">
        <v>115</v>
      </c>
      <c r="B11" s="22"/>
      <c r="C11" s="22"/>
      <c r="D11" s="22"/>
      <c r="E11" s="22"/>
      <c r="F11" s="22"/>
      <c r="G11" s="22"/>
    </row>
    <row r="12" spans="1:7" ht="15">
      <c r="A12" s="12" t="s">
        <v>56</v>
      </c>
      <c r="B12" s="14">
        <v>923</v>
      </c>
      <c r="C12" s="14">
        <v>744</v>
      </c>
      <c r="D12" s="14">
        <v>818</v>
      </c>
      <c r="E12" s="14">
        <v>720</v>
      </c>
      <c r="F12" s="14" t="s">
        <v>18</v>
      </c>
      <c r="G12" s="13">
        <v>1057</v>
      </c>
    </row>
    <row r="13" spans="1:7" ht="15">
      <c r="A13" s="12" t="s">
        <v>57</v>
      </c>
      <c r="B13" s="13">
        <v>1311</v>
      </c>
      <c r="C13" s="13">
        <v>1023</v>
      </c>
      <c r="D13" s="13">
        <v>1185</v>
      </c>
      <c r="E13" s="14">
        <v>873</v>
      </c>
      <c r="F13" s="14" t="s">
        <v>18</v>
      </c>
      <c r="G13" s="13">
        <v>1350</v>
      </c>
    </row>
    <row r="14" spans="1:7" ht="15">
      <c r="A14" s="12" t="s">
        <v>58</v>
      </c>
      <c r="B14" s="13">
        <v>1730</v>
      </c>
      <c r="C14" s="14">
        <v>436</v>
      </c>
      <c r="D14" s="14">
        <v>990</v>
      </c>
      <c r="E14" s="14">
        <v>237</v>
      </c>
      <c r="F14" s="14" t="s">
        <v>18</v>
      </c>
      <c r="G14" s="13">
        <v>1893</v>
      </c>
    </row>
    <row r="15" spans="1:7" ht="15">
      <c r="A15" s="12" t="s">
        <v>59</v>
      </c>
      <c r="B15" s="14">
        <v>575</v>
      </c>
      <c r="C15" s="14" t="s">
        <v>18</v>
      </c>
      <c r="D15" s="14">
        <v>383</v>
      </c>
      <c r="E15" s="14" t="s">
        <v>18</v>
      </c>
      <c r="F15" s="14" t="s">
        <v>18</v>
      </c>
      <c r="G15" s="14">
        <v>832</v>
      </c>
    </row>
    <row r="16" spans="1:7" ht="15">
      <c r="A16" s="12" t="s">
        <v>60</v>
      </c>
      <c r="B16" s="14" t="s">
        <v>18</v>
      </c>
      <c r="C16" s="14" t="s">
        <v>18</v>
      </c>
      <c r="D16" s="14" t="s">
        <v>18</v>
      </c>
      <c r="E16" s="14" t="s">
        <v>18</v>
      </c>
      <c r="F16" s="14" t="s">
        <v>18</v>
      </c>
      <c r="G16" s="14" t="s">
        <v>18</v>
      </c>
    </row>
    <row r="17" spans="1:7" ht="15.75" thickBot="1">
      <c r="A17" s="49" t="s">
        <v>36</v>
      </c>
      <c r="B17" s="50">
        <v>4669</v>
      </c>
      <c r="C17" s="50">
        <v>2434</v>
      </c>
      <c r="D17" s="50">
        <v>3395</v>
      </c>
      <c r="E17" s="50">
        <v>1909</v>
      </c>
      <c r="F17" s="66">
        <v>617</v>
      </c>
      <c r="G17" s="50">
        <v>5286</v>
      </c>
    </row>
    <row r="18" spans="1:7" s="19" customFormat="1" ht="11.25">
      <c r="A18" s="77" t="s">
        <v>177</v>
      </c>
      <c r="B18" s="77"/>
      <c r="C18" s="77"/>
      <c r="D18" s="77"/>
      <c r="E18" s="77"/>
      <c r="F18" s="77"/>
      <c r="G18" s="77"/>
    </row>
    <row r="19" spans="1:7" s="19" customFormat="1" ht="11.25">
      <c r="A19" s="77" t="s">
        <v>15</v>
      </c>
      <c r="B19" s="77"/>
      <c r="C19" s="77"/>
      <c r="D19" s="77"/>
      <c r="E19" s="77"/>
      <c r="F19" s="77"/>
      <c r="G19" s="77"/>
    </row>
    <row r="20" spans="1:7" s="19" customFormat="1" ht="34.5" customHeight="1">
      <c r="A20" s="77" t="s">
        <v>16</v>
      </c>
      <c r="B20" s="77"/>
      <c r="C20" s="77"/>
      <c r="D20" s="77"/>
      <c r="E20" s="77"/>
      <c r="F20" s="77"/>
      <c r="G20" s="77"/>
    </row>
    <row r="21" spans="1:8" ht="15">
      <c r="A21" s="38" t="s">
        <v>176</v>
      </c>
      <c r="B21" s="22"/>
      <c r="C21" s="22"/>
      <c r="D21" s="22"/>
      <c r="E21" s="22"/>
      <c r="F21" s="22"/>
      <c r="G21" s="22"/>
      <c r="H21" s="22"/>
    </row>
  </sheetData>
  <sheetProtection/>
  <mergeCells count="4">
    <mergeCell ref="A18:G18"/>
    <mergeCell ref="A19:G19"/>
    <mergeCell ref="A20:G20"/>
    <mergeCell ref="A2:G2"/>
  </mergeCells>
  <hyperlinks>
    <hyperlink ref="A21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